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<sst xmlns="http://schemas.openxmlformats.org/spreadsheetml/2006/main" count="21" uniqueCount="21">
  <si>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</si>
  <si>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Название теплохода</t>
  </si>
  <si>
    <t>Дата спуска на воду</t>
  </si>
  <si>
    <t>Время эксплуатации (лет)</t>
  </si>
  <si>
    <t>"Ivernia"</t>
  </si>
  <si>
    <t>"Hamburg"</t>
  </si>
  <si>
    <t>"Marco Polo"</t>
  </si>
  <si>
    <t>"Любовь Орлова"</t>
  </si>
  <si>
    <t>"Queen Mary II"</t>
  </si>
  <si>
    <t>"Azura"</t>
  </si>
  <si>
    <t>"Allure of the Seas"</t>
  </si>
  <si>
    <t>"Oasis of the Seas"</t>
  </si>
  <si>
    <t>"Asuka II"</t>
  </si>
  <si>
    <t>"Norwegian Epic"</t>
  </si>
  <si>
    <t>"Freedom of the Seas"</t>
  </si>
  <si>
    <t>"Royal Princess"</t>
  </si>
  <si>
    <t>"Disney Fantasy"</t>
  </si>
  <si>
    <t>"France"</t>
  </si>
  <si>
    <t>"Titanic"</t>
  </si>
  <si>
    <t>"Independence of the Seas"</t>
  </si>
  <si>
    <t xml:space="preserve">Спущено на воду за последние 5 лет: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</si>
</sst>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19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4.7109375" style="0" customWidth="1"/>
    <col min="2" max="2" width="35.140625" style="0" customWidth="1"/>
    <col min="3" max="3" width="26.57421875" style="0" customWidth="1"/>
    <col min="4" max="4" width="21.00390625" style="0" customWidth="1"/>
    <col min="5" max="5" width="12.7109375" style="0" customWidth="1"/>
    <col min="6" max="6" width="25.421875" style="0" customWidth="1"/>
    <col min="7" max="7" width="12.421875" style="0" customWidth="1"/>
    <col min="8" max="8" width="11.7109375" style="0" customWidth="1"/>
    <col min="9" max="9" width="9.421875" style="0" customWidth="1"/>
    <col min="10" max="10" width="14.28125" style="0" customWidth="1"/>
    <col min="11" max="11" width="12.8515625" style="0" customWidth="1"/>
    <col min="12" max="12" width="15.00390625" style="0" customWidth="1"/>
  </cols>
  <sheetData>
    <row r="1" spans="1:11" ht="31.5" thickBot="1" thickTop="1">
      <c r="A1" s="1" t="s">
        <v>0</v>
      </c>
      <c r="B1" s="2" t="s">
        <v>1</v>
      </c>
      <c r="C1" s="2" t="s">
        <v>2</v>
      </c>
      <c r="D1" s="3" t="s">
        <v>3</v>
      </c>
      <c r="E1" s="11"/>
      <c r="F1" s="12"/>
      <c r="G1" s="11"/>
      <c r="H1" s="11"/>
      <c r="I1" s="11"/>
      <c r="J1" s="12"/>
      <c r="K1" s="11"/>
    </row>
    <row r="2" spans="1:11" ht="15.75" thickTop="1">
      <c r="A2" s="4">
        <v>1</v>
      </c>
      <c r="B2" s="4" t="s">
        <v>4</v>
      </c>
      <c r="C2" s="5">
        <v>19815</v>
      </c>
      <c r="D2" s="6">
        <f aca="true" ca="1" t="shared" si="0" ref="D2:D17">YEAR(TODAY())-YEAR(C2)</f>
        <v>60</v>
      </c>
      <c r="E2" s="13"/>
      <c r="F2" s="12">
        <f ca="1">DATEDIF(C2,TODAY(),"y")</f>
        <v>59</v>
      </c>
      <c r="G2" s="14"/>
      <c r="H2" s="13"/>
      <c r="I2" s="13"/>
      <c r="J2" s="12"/>
      <c r="K2" s="13"/>
    </row>
    <row r="3" spans="1:11" ht="15">
      <c r="A3" s="7">
        <v>2</v>
      </c>
      <c r="B3" s="7" t="s">
        <v>5</v>
      </c>
      <c r="C3" s="8">
        <v>24898</v>
      </c>
      <c r="D3" s="16">
        <f ca="1" t="shared" si="0"/>
        <v>46</v>
      </c>
      <c r="E3" s="13"/>
      <c r="F3" s="12">
        <f aca="true" ca="1" t="shared" si="1" ref="F3:F17">DATEDIF(C3,TODAY(),"y")</f>
        <v>45</v>
      </c>
      <c r="G3" s="14"/>
      <c r="H3" s="13"/>
      <c r="I3" s="13"/>
      <c r="J3" s="12"/>
      <c r="K3" s="13"/>
    </row>
    <row r="4" spans="1:11" ht="15">
      <c r="A4" s="7">
        <v>3</v>
      </c>
      <c r="B4" s="7" t="s">
        <v>6</v>
      </c>
      <c r="C4" s="8">
        <v>23621</v>
      </c>
      <c r="D4" s="16">
        <f ca="1" t="shared" si="0"/>
        <v>50</v>
      </c>
      <c r="E4" s="13"/>
      <c r="F4" s="12">
        <f ca="1" t="shared" si="1"/>
        <v>49</v>
      </c>
      <c r="G4" s="13"/>
      <c r="H4" s="13"/>
      <c r="I4" s="13"/>
      <c r="J4" s="12"/>
      <c r="K4" s="13"/>
    </row>
    <row r="5" spans="1:11" ht="15">
      <c r="A5" s="7">
        <v>4</v>
      </c>
      <c r="B5" s="7" t="s">
        <v>7</v>
      </c>
      <c r="C5" s="8">
        <v>27729</v>
      </c>
      <c r="D5" s="16">
        <f ca="1" t="shared" si="0"/>
        <v>39</v>
      </c>
      <c r="E5" s="13"/>
      <c r="F5" s="12">
        <f ca="1" t="shared" si="1"/>
        <v>38</v>
      </c>
      <c r="G5" s="13"/>
      <c r="H5" s="13"/>
      <c r="I5" s="13"/>
      <c r="J5" s="12"/>
      <c r="K5" s="13"/>
    </row>
    <row r="6" spans="1:11" ht="15">
      <c r="A6" s="7">
        <v>5</v>
      </c>
      <c r="B6" s="7" t="s">
        <v>8</v>
      </c>
      <c r="C6" s="8">
        <v>37653</v>
      </c>
      <c r="D6" s="16">
        <f ca="1" t="shared" si="0"/>
        <v>11</v>
      </c>
      <c r="E6" s="15"/>
      <c r="F6" s="12">
        <f ca="1" t="shared" si="1"/>
        <v>10</v>
      </c>
      <c r="G6" s="13"/>
      <c r="H6" s="13"/>
      <c r="I6" s="13"/>
      <c r="J6" s="12"/>
      <c r="K6" s="13"/>
    </row>
    <row r="7" spans="1:11" ht="15">
      <c r="A7" s="7">
        <v>6</v>
      </c>
      <c r="B7" s="7" t="s">
        <v>9</v>
      </c>
      <c r="C7" s="8">
        <v>39873</v>
      </c>
      <c r="D7" s="16">
        <f ca="1" t="shared" si="0"/>
        <v>5</v>
      </c>
      <c r="E7" s="13"/>
      <c r="F7" s="12">
        <f ca="1" t="shared" si="1"/>
        <v>4</v>
      </c>
      <c r="G7" s="13"/>
      <c r="H7" s="13"/>
      <c r="I7" s="13"/>
      <c r="J7" s="12"/>
      <c r="K7" s="13"/>
    </row>
    <row r="8" spans="1:11" ht="15">
      <c r="A8" s="7">
        <v>7</v>
      </c>
      <c r="B8" s="7" t="s">
        <v>10</v>
      </c>
      <c r="C8" s="8">
        <v>39904</v>
      </c>
      <c r="D8" s="16">
        <f ca="1" t="shared" si="0"/>
        <v>5</v>
      </c>
      <c r="E8" s="13"/>
      <c r="F8" s="12">
        <f ca="1" t="shared" si="1"/>
        <v>4</v>
      </c>
      <c r="G8" s="13"/>
      <c r="H8" s="13"/>
      <c r="I8" s="13"/>
      <c r="J8" s="12"/>
      <c r="K8" s="13"/>
    </row>
    <row r="9" spans="1:11" ht="15">
      <c r="A9" s="7">
        <v>8</v>
      </c>
      <c r="B9" s="7" t="s">
        <v>11</v>
      </c>
      <c r="C9" s="8">
        <v>39904</v>
      </c>
      <c r="D9" s="16">
        <f ca="1" t="shared" si="0"/>
        <v>5</v>
      </c>
      <c r="E9" s="13"/>
      <c r="F9" s="12">
        <f ca="1" t="shared" si="1"/>
        <v>4</v>
      </c>
      <c r="G9" s="13"/>
      <c r="H9" s="13"/>
      <c r="I9" s="13"/>
      <c r="J9" s="12"/>
      <c r="K9" s="13"/>
    </row>
    <row r="10" spans="1:11" ht="15">
      <c r="A10" s="7">
        <v>9</v>
      </c>
      <c r="B10" s="7" t="s">
        <v>12</v>
      </c>
      <c r="C10" s="8">
        <v>32813</v>
      </c>
      <c r="D10" s="16">
        <f ca="1" t="shared" si="0"/>
        <v>25</v>
      </c>
      <c r="E10" s="13"/>
      <c r="F10" s="12">
        <f ca="1" t="shared" si="1"/>
        <v>24</v>
      </c>
      <c r="G10" s="13"/>
      <c r="H10" s="13"/>
      <c r="I10" s="13"/>
      <c r="J10" s="12"/>
      <c r="K10" s="13"/>
    </row>
    <row r="11" spans="1:11" ht="15">
      <c r="A11" s="7">
        <v>10</v>
      </c>
      <c r="B11" s="7" t="s">
        <v>13</v>
      </c>
      <c r="C11" s="8">
        <v>40087</v>
      </c>
      <c r="D11" s="16">
        <f ca="1" t="shared" si="0"/>
        <v>5</v>
      </c>
      <c r="E11" s="13"/>
      <c r="F11" s="12">
        <f ca="1" t="shared" si="1"/>
        <v>4</v>
      </c>
      <c r="G11" s="13"/>
      <c r="H11" s="13"/>
      <c r="I11" s="13"/>
      <c r="J11" s="12"/>
      <c r="K11" s="13"/>
    </row>
    <row r="12" spans="1:11" ht="15">
      <c r="A12" s="7">
        <v>11</v>
      </c>
      <c r="B12" s="7" t="s">
        <v>14</v>
      </c>
      <c r="C12" s="8">
        <v>37987</v>
      </c>
      <c r="D12" s="16">
        <f ca="1" t="shared" si="0"/>
        <v>10</v>
      </c>
      <c r="E12" s="13"/>
      <c r="F12" s="12">
        <f ca="1" t="shared" si="1"/>
        <v>10</v>
      </c>
      <c r="G12" s="13"/>
      <c r="H12" s="13"/>
      <c r="I12" s="13"/>
      <c r="J12" s="12"/>
      <c r="K12" s="13"/>
    </row>
    <row r="13" spans="1:11" ht="15">
      <c r="A13" s="7">
        <v>12</v>
      </c>
      <c r="B13" s="7" t="s">
        <v>15</v>
      </c>
      <c r="C13" s="8">
        <v>41061</v>
      </c>
      <c r="D13" s="16">
        <f ca="1" t="shared" si="0"/>
        <v>2</v>
      </c>
      <c r="E13" s="13"/>
      <c r="F13" s="12">
        <f ca="1" t="shared" si="1"/>
        <v>1</v>
      </c>
      <c r="G13" s="13"/>
      <c r="H13" s="13"/>
      <c r="I13" s="13"/>
      <c r="J13" s="12"/>
      <c r="K13" s="13"/>
    </row>
    <row r="14" spans="1:11" ht="15">
      <c r="A14" s="7">
        <v>13</v>
      </c>
      <c r="B14" s="7" t="s">
        <v>16</v>
      </c>
      <c r="C14" s="8">
        <v>41030</v>
      </c>
      <c r="D14" s="16">
        <f ca="1" t="shared" si="0"/>
        <v>2</v>
      </c>
      <c r="E14" s="13"/>
      <c r="F14" s="12">
        <f ca="1" t="shared" si="1"/>
        <v>1</v>
      </c>
      <c r="G14" s="13"/>
      <c r="H14" s="13"/>
      <c r="I14" s="13"/>
      <c r="J14" s="12"/>
      <c r="K14" s="13"/>
    </row>
    <row r="15" spans="1:11" ht="15">
      <c r="A15" s="7">
        <v>14</v>
      </c>
      <c r="B15" s="7" t="s">
        <v>17</v>
      </c>
      <c r="C15" s="8">
        <v>21916</v>
      </c>
      <c r="D15" s="16">
        <f ca="1" t="shared" si="0"/>
        <v>54</v>
      </c>
      <c r="E15" s="13"/>
      <c r="F15" s="12">
        <f ca="1" t="shared" si="1"/>
        <v>54</v>
      </c>
      <c r="G15" s="13"/>
      <c r="H15" s="13"/>
      <c r="I15" s="13"/>
      <c r="J15" s="12"/>
      <c r="K15" s="13"/>
    </row>
    <row r="16" spans="1:11" ht="15">
      <c r="A16" s="7">
        <v>15</v>
      </c>
      <c r="B16" s="7" t="s">
        <v>18</v>
      </c>
      <c r="C16" s="8">
        <v>4170</v>
      </c>
      <c r="D16" s="16">
        <f ca="1" t="shared" si="0"/>
        <v>103</v>
      </c>
      <c r="E16" s="13"/>
      <c r="F16" s="12">
        <f ca="1" t="shared" si="1"/>
        <v>102</v>
      </c>
      <c r="G16" s="13"/>
      <c r="H16" s="13"/>
      <c r="I16" s="13"/>
      <c r="J16" s="12"/>
      <c r="K16" s="13"/>
    </row>
    <row r="17" spans="1:11" ht="15">
      <c r="A17" s="7">
        <v>16</v>
      </c>
      <c r="B17" s="7" t="s">
        <v>19</v>
      </c>
      <c r="C17" s="8">
        <v>39600</v>
      </c>
      <c r="D17" s="16">
        <f ca="1" t="shared" si="0"/>
        <v>6</v>
      </c>
      <c r="E17" s="13"/>
      <c r="F17" s="12">
        <f ca="1" t="shared" si="1"/>
        <v>5</v>
      </c>
      <c r="G17" s="13"/>
      <c r="H17" s="13"/>
      <c r="I17" s="13"/>
      <c r="J17" s="12"/>
      <c r="K17" s="13"/>
    </row>
    <row r="19" spans="2:6" ht="15">
      <c r="B19" s="9" t="s">
        <v>20</v>
      </c>
      <c r="C19" s="10">
        <f>COUNTIF(D2:D17,"&lt;=5")</f>
        <v>6</v>
      </c>
      <c r="F19" s="10">
        <f>COUNTIF(F2:F17,"&lt;=5")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2014-01-25T16:16:00Z</dcterms:modified>
  <cp:category/>
  <cp:version/>
  <cp:contentType/>
  <cp:contentStatus/>
</cp:coreProperties>
</file>