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0" windowWidth="22995" windowHeight="9855" tabRatio="794"/>
  </bookViews>
  <sheets>
    <sheet name="отчет" sheetId="1" r:id="rId1"/>
    <sheet name="вн9" sheetId="2" r:id="rId2"/>
    <sheet name="Лист1" sheetId="3" r:id="rId3"/>
  </sheets>
  <definedNames>
    <definedName name="вн10">#REF!</definedName>
    <definedName name="вн11">#REF!</definedName>
    <definedName name="вн12">#REF!</definedName>
    <definedName name="вн13">#REF!</definedName>
    <definedName name="вн14">#REF!</definedName>
    <definedName name="вн15">#REF!</definedName>
    <definedName name="вн16">#REF!</definedName>
    <definedName name="вн17">#REF!</definedName>
    <definedName name="вн18">#REF!</definedName>
    <definedName name="вн19">#REF!</definedName>
    <definedName name="вн2">#REF!</definedName>
    <definedName name="вн20">#REF!</definedName>
    <definedName name="вн21">#REF!</definedName>
    <definedName name="вн22">#REF!</definedName>
    <definedName name="вн3">#REF!</definedName>
    <definedName name="вн4">#REF!</definedName>
    <definedName name="вн5">#REF!</definedName>
    <definedName name="вн6">#REF!</definedName>
    <definedName name="вн7">#REF!</definedName>
    <definedName name="вн9">вн9!$A$25:$E$110</definedName>
  </definedNames>
  <calcPr calcId="145621"/>
</workbook>
</file>

<file path=xl/calcChain.xml><?xml version="1.0" encoding="utf-8"?>
<calcChain xmlns="http://schemas.openxmlformats.org/spreadsheetml/2006/main">
  <c r="E7" i="3" l="1"/>
  <c r="E6" i="3"/>
  <c r="E5" i="3"/>
  <c r="E4" i="3"/>
  <c r="E3" i="3"/>
  <c r="E24" i="1" l="1"/>
  <c r="E25" i="1"/>
  <c r="E20" i="1"/>
  <c r="E21" i="1"/>
  <c r="E22" i="1"/>
  <c r="E23" i="1"/>
  <c r="E19" i="1"/>
  <c r="E14" i="1"/>
  <c r="E15" i="1"/>
  <c r="E16" i="1"/>
  <c r="E17" i="1"/>
  <c r="E18" i="1"/>
  <c r="E13" i="1" l="1"/>
</calcChain>
</file>

<file path=xl/sharedStrings.xml><?xml version="1.0" encoding="utf-8"?>
<sst xmlns="http://schemas.openxmlformats.org/spreadsheetml/2006/main" count="382" uniqueCount="231">
  <si>
    <t>Материальный отчет</t>
  </si>
  <si>
    <t>По счету: 1310   , Склад: Склад Шуко(Скайвин)</t>
  </si>
  <si>
    <t>за 17.01.14 - 17.01.14</t>
  </si>
  <si>
    <t>№ п/п</t>
  </si>
  <si>
    <t>Наименование материала</t>
  </si>
  <si>
    <t>Ед. изм.</t>
  </si>
  <si>
    <t>Кол-во</t>
  </si>
  <si>
    <t>1</t>
  </si>
  <si>
    <t>SCHUCO (Скайвин)</t>
  </si>
  <si>
    <t xml:space="preserve"> </t>
  </si>
  <si>
    <t>2</t>
  </si>
  <si>
    <t>Оборудование для профиля SCHUCO</t>
  </si>
  <si>
    <t>м</t>
  </si>
  <si>
    <t>49</t>
  </si>
  <si>
    <t>Профиль SCHUCO</t>
  </si>
  <si>
    <t>54</t>
  </si>
  <si>
    <t>110840 SCHUCO Накладка(хлопушка верт) 20 мм 7036 (6м)</t>
  </si>
  <si>
    <t>55</t>
  </si>
  <si>
    <t>110840 SCHUCO Накладка(хлопушка верт) 20 мм 9006 (6м)</t>
  </si>
  <si>
    <t>56</t>
  </si>
  <si>
    <t>110840 SCHUCO Накладка(хлопушка верт) 20 мм 9016 (6м)</t>
  </si>
  <si>
    <t>57</t>
  </si>
  <si>
    <t>112710 SCHUCO Прижимной профиль(планка) С О б/ц (6м)</t>
  </si>
  <si>
    <t>58</t>
  </si>
  <si>
    <t>112720 SCHUCO Накладка(хлопушка горизонт) 15 мм 5014 (6м)</t>
  </si>
  <si>
    <t>61</t>
  </si>
  <si>
    <t>112720 SCHUCO Накладка(хлопушка горизонт) 15 мм 9005 (6,6м)</t>
  </si>
  <si>
    <t>62</t>
  </si>
  <si>
    <t>112720 SCHUCO Накладка(хлопушка горизонт) 15 мм 9006 (6м)</t>
  </si>
  <si>
    <t>117</t>
  </si>
  <si>
    <t>162180 SCHUCO Накладка 15мм 5014 (6м)</t>
  </si>
  <si>
    <t>127</t>
  </si>
  <si>
    <t>183070 SCHUCO Наружняя чаша 73 7036 (5,5м)</t>
  </si>
  <si>
    <t>128</t>
  </si>
  <si>
    <t>183070 SCHUCO Наружняя чаша 73 9006 (5,5м)</t>
  </si>
  <si>
    <t>129</t>
  </si>
  <si>
    <t>183070 SCHUCO Наружняя чаша 73 9016 (5,5м)</t>
  </si>
  <si>
    <t>130</t>
  </si>
  <si>
    <t>183090 SCHUCO Внешняя чаша 98 7021 (5,5м)</t>
  </si>
  <si>
    <t>131</t>
  </si>
  <si>
    <t>183090 SCHUCO Внешняя чаша 98 7036 (5,5м)</t>
  </si>
  <si>
    <t>132</t>
  </si>
  <si>
    <t>183090 SCHUCO Внешняя чаша 98 9006 (5,5м)</t>
  </si>
  <si>
    <t>358470</t>
  </si>
  <si>
    <t>ПРОФИЛЬ АДАПТЕРНЫЙ 2</t>
  </si>
  <si>
    <t>Sta 6000</t>
  </si>
  <si>
    <t>357910</t>
  </si>
  <si>
    <t>ВНУТР. ЧАША 10</t>
  </si>
  <si>
    <t>357920</t>
  </si>
  <si>
    <t>ВНЕШ. ЧАША 6</t>
  </si>
  <si>
    <t>244577</t>
  </si>
  <si>
    <t>СОЕДИНИТЕЛЬНАЯ ПЛАНК</t>
  </si>
  <si>
    <t>244573</t>
  </si>
  <si>
    <t>372240</t>
  </si>
  <si>
    <t>ДВЕРНАЯ РАМА 69/44</t>
  </si>
  <si>
    <t>Sta 5500</t>
  </si>
  <si>
    <t>398050</t>
  </si>
  <si>
    <t>ВНУТР.ЧАША 69</t>
  </si>
  <si>
    <t>398060</t>
  </si>
  <si>
    <t>Внешняя чаша 44</t>
  </si>
  <si>
    <t>284155</t>
  </si>
  <si>
    <t>СОЕД.ПЛАНКА . PA35-G</t>
  </si>
  <si>
    <t>284157</t>
  </si>
  <si>
    <t>СОЕД.ПЛАНКА PA35-GL2</t>
  </si>
  <si>
    <t>395510</t>
  </si>
  <si>
    <t>ДВЕРНАЯ СТВОРКА 73/7</t>
  </si>
  <si>
    <t>397850</t>
  </si>
  <si>
    <t>ВНУТР.ЧАША 73</t>
  </si>
  <si>
    <t>183070</t>
  </si>
  <si>
    <t>ВНЕШНЯЯ ЧАША 73 5500</t>
  </si>
  <si>
    <t>224093</t>
  </si>
  <si>
    <t>395570</t>
  </si>
  <si>
    <t>ДВЕРНАЯ СТВОРКА 48/9</t>
  </si>
  <si>
    <t>397880</t>
  </si>
  <si>
    <t>ВНУТР.ЧАША 48</t>
  </si>
  <si>
    <t>183090</t>
  </si>
  <si>
    <t>ВНЕШНЯЯ ЧАША 98 5500</t>
  </si>
  <si>
    <t>110840</t>
  </si>
  <si>
    <t>НАКЛАДКА 20 ММ</t>
  </si>
  <si>
    <t>112710</t>
  </si>
  <si>
    <t>ПРИЖИМНАЯ ПЛАНКА С О</t>
  </si>
  <si>
    <t>112720</t>
  </si>
  <si>
    <t>НАКЛАДКА 15 ММ</t>
  </si>
  <si>
    <t>184040</t>
  </si>
  <si>
    <t>ШТАПИК I 17</t>
  </si>
  <si>
    <t>203102</t>
  </si>
  <si>
    <t>ПВХ-ДЕРЖАТЕЛЬ</t>
  </si>
  <si>
    <t>У.Е. 100</t>
  </si>
  <si>
    <t>205008</t>
  </si>
  <si>
    <t>ГАЙКА-ЗАКЛЕПКА M5</t>
  </si>
  <si>
    <t>205081</t>
  </si>
  <si>
    <t>ВИНТ С ПОТАЙНОЙ ГОЛО</t>
  </si>
  <si>
    <t>205082</t>
  </si>
  <si>
    <t>205320</t>
  </si>
  <si>
    <t>ВИНТ 966 5X20</t>
  </si>
  <si>
    <t>205430</t>
  </si>
  <si>
    <t>205436</t>
  </si>
  <si>
    <t>САМОРЕЗ 3,9X9,5</t>
  </si>
  <si>
    <t>205437</t>
  </si>
  <si>
    <t>САМОРЕЗ B3,9X13</t>
  </si>
  <si>
    <t>205583</t>
  </si>
  <si>
    <t>205827</t>
  </si>
  <si>
    <t>СПЕЦИАЛЬНЫЙ ВИНТ 3,9</t>
  </si>
  <si>
    <t>205833</t>
  </si>
  <si>
    <t>ВИНТ TORX 5,5X50</t>
  </si>
  <si>
    <t>209756</t>
  </si>
  <si>
    <t>ОТВЕТНАЯ ПЛАНКА 235</t>
  </si>
  <si>
    <t>шт.</t>
  </si>
  <si>
    <t>210766</t>
  </si>
  <si>
    <t>РУЧКА 350X159    EV1</t>
  </si>
  <si>
    <t>211403</t>
  </si>
  <si>
    <t>ПРОФИЛЬНЫЙ ЦИЛИНДР 3</t>
  </si>
  <si>
    <t>213043</t>
  </si>
  <si>
    <t>ПРИВОДНОЙ РИГЕЛЬ 35M</t>
  </si>
  <si>
    <t>216488</t>
  </si>
  <si>
    <t>УГЛ. СОЕДИНИТЕЛЬ</t>
  </si>
  <si>
    <t>У.Е. 4</t>
  </si>
  <si>
    <t>216489</t>
  </si>
  <si>
    <t>217878</t>
  </si>
  <si>
    <t>КОНЦ. ЗАГЛУШКА</t>
  </si>
  <si>
    <t>У.Е. 10</t>
  </si>
  <si>
    <t>218158</t>
  </si>
  <si>
    <t>АЛЮМ. ШТИФТ - С</t>
  </si>
  <si>
    <t>218171</t>
  </si>
  <si>
    <t>ШТИФТ ИЗ НЕРЖ. СТАЛИ</t>
  </si>
  <si>
    <t>218236</t>
  </si>
  <si>
    <t>СТРАХОВ. РОЗЕТКА  EV</t>
  </si>
  <si>
    <t>218530</t>
  </si>
  <si>
    <t>КРЕПЕЖНЫЙ ЭЛЕМЕНТ</t>
  </si>
  <si>
    <t>У.Е. 50</t>
  </si>
  <si>
    <t>224135</t>
  </si>
  <si>
    <t>УПЛОТНИТЕЛЬ</t>
  </si>
  <si>
    <t>У.Е. 40</t>
  </si>
  <si>
    <t>224155</t>
  </si>
  <si>
    <t>УПЛОТНИТЕЛЬНОЕ ПОЛОТ</t>
  </si>
  <si>
    <t>224203</t>
  </si>
  <si>
    <t>ПВХ-ПОРОЖЕК 70    SW</t>
  </si>
  <si>
    <t>У.Е. 24</t>
  </si>
  <si>
    <t>224662</t>
  </si>
  <si>
    <t>УПЛОТНИТЕЛЬ СТЕКЛА 5</t>
  </si>
  <si>
    <t>224683</t>
  </si>
  <si>
    <t>УПЛОТНИТЕЛЬ ПРИТВОРА</t>
  </si>
  <si>
    <t>У.Е. 200</t>
  </si>
  <si>
    <t>224820</t>
  </si>
  <si>
    <t>ПРИМЫКАЮЩИЙ ПРОФИЛЬ</t>
  </si>
  <si>
    <t>224836</t>
  </si>
  <si>
    <t>КРЕСТООБР. УПЛОТНИТЕ</t>
  </si>
  <si>
    <t>224842</t>
  </si>
  <si>
    <t>224851</t>
  </si>
  <si>
    <t>ПРОФИЛЬ ПРИМЫКАНИЯ К</t>
  </si>
  <si>
    <t>224852</t>
  </si>
  <si>
    <t>224936</t>
  </si>
  <si>
    <t>АДАПТЕРНОЕ УПЛОТНЕНИ</t>
  </si>
  <si>
    <t>224947</t>
  </si>
  <si>
    <t>ПРОФИЛЬ ПРИМЫКАНИЯ</t>
  </si>
  <si>
    <t>226081</t>
  </si>
  <si>
    <t>Т-СОЕДИНИТЕЛЬ</t>
  </si>
  <si>
    <t>227688</t>
  </si>
  <si>
    <t>КРЕПЕЖ ДВУХСТОРОННИЙ</t>
  </si>
  <si>
    <t>Пара</t>
  </si>
  <si>
    <t>227812</t>
  </si>
  <si>
    <t>ПРИВОДНОЙ РИГЕЛЬ 10X</t>
  </si>
  <si>
    <t>228679</t>
  </si>
  <si>
    <t>МОСТИК ОСТЕКЛЕНИЯ  1</t>
  </si>
  <si>
    <t>236189</t>
  </si>
  <si>
    <t>УГЛОВОЙ СОЕДИНИТЕЛЬ</t>
  </si>
  <si>
    <t>236852</t>
  </si>
  <si>
    <t>СТАБИЛИЗИРУЮЩИЙ УГОЛ</t>
  </si>
  <si>
    <t>У.Е. 20</t>
  </si>
  <si>
    <t>238374</t>
  </si>
  <si>
    <t>УПЛОТНИТЕЛЬНЫЙ КОМПЛ</t>
  </si>
  <si>
    <t>239596</t>
  </si>
  <si>
    <t>ПЕТЛЯ РОЛИКОВАЯ R52</t>
  </si>
  <si>
    <t>239612</t>
  </si>
  <si>
    <t>КОМПЛЕКТ ОБЖИМН.ЭЛЕМ</t>
  </si>
  <si>
    <t>У.Е. 12</t>
  </si>
  <si>
    <t>239615</t>
  </si>
  <si>
    <t>АНКЕР ЗАЖИМНОЙ KA-51</t>
  </si>
  <si>
    <t>239659</t>
  </si>
  <si>
    <t>НАПРАВЛ. ДВЕРН. ВНЕШ</t>
  </si>
  <si>
    <t>240282</t>
  </si>
  <si>
    <t>FALLENEINLAUF.70</t>
  </si>
  <si>
    <t>У.Е. 5</t>
  </si>
  <si>
    <t>241182</t>
  </si>
  <si>
    <t>РОЛИКОВЫЙ ЗАМОК С ЗА</t>
  </si>
  <si>
    <t>242663</t>
  </si>
  <si>
    <t>ПВХ-ЗАГЛУШКА LS 9005</t>
  </si>
  <si>
    <t>242693</t>
  </si>
  <si>
    <t>ЗАГЛУШКА ПРИЖИМНАЯ</t>
  </si>
  <si>
    <t>242888</t>
  </si>
  <si>
    <t>ДВЕРНАЯ ЗАСЛОНКА РАМ</t>
  </si>
  <si>
    <t>244256</t>
  </si>
  <si>
    <t>ИЗОЛЯТОР FW50+HI 31</t>
  </si>
  <si>
    <t>У.Е. 120</t>
  </si>
  <si>
    <t>244295</t>
  </si>
  <si>
    <t>УПЛОТНИТЕЛЬ СТЕКЛА</t>
  </si>
  <si>
    <t>244654</t>
  </si>
  <si>
    <t>У.Е. 26</t>
  </si>
  <si>
    <t>246476</t>
  </si>
  <si>
    <t>266664</t>
  </si>
  <si>
    <t>ОПОРА СТЕКЛА FW50+ 4</t>
  </si>
  <si>
    <t>267446</t>
  </si>
  <si>
    <t>ФАЛЬЦЕВЫЙ ЭЛЕМЕНТ</t>
  </si>
  <si>
    <t>284351</t>
  </si>
  <si>
    <t>НАКЛАДНОЙ УПЛОТНИТЕЛ</t>
  </si>
  <si>
    <t>284354</t>
  </si>
  <si>
    <t>ВСТАВНОЙ УПЛОТНИТЕЛЬ</t>
  </si>
  <si>
    <t>288163</t>
  </si>
  <si>
    <t>ПОДКЛАДКА ПОД СТЕКЛО</t>
  </si>
  <si>
    <t>298257</t>
  </si>
  <si>
    <t>УПЛ.-КЛЕЕВАЯ МАССА 3</t>
  </si>
  <si>
    <t>298338</t>
  </si>
  <si>
    <t>ЗАЩИТНАЯ ПЛЕНКА 1250</t>
  </si>
  <si>
    <t>298444</t>
  </si>
  <si>
    <t>СМЕСИТЕЛЬНАЯ ТРУБКА</t>
  </si>
  <si>
    <t>298736</t>
  </si>
  <si>
    <t>КЛЕЙ СЕРЫЙ  6X525GR</t>
  </si>
  <si>
    <t>У.Е. 6</t>
  </si>
  <si>
    <t>313950</t>
  </si>
  <si>
    <t>322410</t>
  </si>
  <si>
    <t>РИГЕЛЬ 90 ММ</t>
  </si>
  <si>
    <t>322720</t>
  </si>
  <si>
    <t>ВСТАВНОЙ ПРОФИЛЬ СТ.</t>
  </si>
  <si>
    <t>323460</t>
  </si>
  <si>
    <t>СТОЙКА</t>
  </si>
  <si>
    <t>Sta 4000</t>
  </si>
  <si>
    <t>323640</t>
  </si>
  <si>
    <t>СТОЙКА 125 ММ</t>
  </si>
  <si>
    <t>вн9</t>
  </si>
  <si>
    <t>кол-во</t>
  </si>
  <si>
    <t>должно быть так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</si>
</sst>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_-* #,##0.00_-;\-* #,##0.00_-;_-* &quot;-&quot;??_-;_-@_-"/>
  </numFmts>
  <fonts count="8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sz val="10"/>
      <name val="Arial Cyr"/>
      <charset val="204"/>
    </font>
    <font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>
      <alignment horizontal="left"/>
    </xf>
    <xf numFmtId="0" fontId="6" fillId="0" borderId="0"/>
    <xf numFmtId="165" fontId="6" fillId="0" borderId="0" applyFont="0" applyFill="0" applyBorder="0" applyAlignment="0" applyProtection="0"/>
    <xf numFmtId="0" fontId="6" fillId="0" borderId="0"/>
  </cellStyleXfs>
  <cellXfs count="32">
    <xf numFmtId="0" fontId="0" fillId="0" borderId="0" xfId="0"/>
    <xf numFmtId="0" fontId="0" fillId="0" borderId="0" xfId="0"/>
    <xf numFmtId="0" fontId="1" fillId="0" borderId="0" xfId="1" applyAlignment="1">
      <alignment horizontal="left" vertical="center" wrapText="1"/>
    </xf>
    <xf numFmtId="0" fontId="1" fillId="2" borderId="1" xfId="1" applyFill="1" applyBorder="1" applyAlignment="1">
      <alignment horizontal="left" vertical="center" wrapText="1"/>
    </xf>
    <xf numFmtId="0" fontId="1" fillId="0" borderId="0" xfId="1" applyAlignment="1">
      <alignment horizontal="left" vertical="center"/>
    </xf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horizontal="centerContinuous" vertical="center"/>
    </xf>
    <xf numFmtId="0" fontId="3" fillId="0" borderId="0" xfId="1" applyFont="1" applyAlignment="1">
      <alignment horizontal="left" vertical="center"/>
    </xf>
    <xf numFmtId="0" fontId="3" fillId="0" borderId="0" xfId="1" applyFont="1" applyAlignment="1">
      <alignment horizontal="centerContinuous" vertical="center"/>
    </xf>
    <xf numFmtId="0" fontId="4" fillId="0" borderId="2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left" vertical="center" wrapText="1"/>
    </xf>
    <xf numFmtId="164" fontId="4" fillId="0" borderId="2" xfId="1" applyNumberFormat="1" applyFont="1" applyBorder="1" applyAlignment="1">
      <alignment horizontal="right" vertical="center" wrapText="1"/>
    </xf>
    <xf numFmtId="0" fontId="5" fillId="0" borderId="2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left" vertical="center" wrapText="1"/>
    </xf>
    <xf numFmtId="164" fontId="5" fillId="0" borderId="2" xfId="1" applyNumberFormat="1" applyFont="1" applyBorder="1" applyAlignment="1">
      <alignment horizontal="right" vertical="center" wrapText="1"/>
    </xf>
    <xf numFmtId="0" fontId="5" fillId="3" borderId="2" xfId="1" applyFont="1" applyFill="1" applyBorder="1" applyAlignment="1">
      <alignment horizontal="center" vertical="center" wrapText="1"/>
    </xf>
    <xf numFmtId="0" fontId="5" fillId="3" borderId="2" xfId="1" applyFont="1" applyFill="1" applyBorder="1" applyAlignment="1">
      <alignment horizontal="left" vertical="center" wrapText="1"/>
    </xf>
    <xf numFmtId="164" fontId="5" fillId="3" borderId="2" xfId="1" applyNumberFormat="1" applyFont="1" applyFill="1" applyBorder="1" applyAlignment="1">
      <alignment horizontal="right" vertical="center" wrapText="1"/>
    </xf>
    <xf numFmtId="0" fontId="4" fillId="0" borderId="3" xfId="1" applyFont="1" applyBorder="1" applyAlignment="1">
      <alignment horizontal="center" vertical="center" wrapText="1"/>
    </xf>
    <xf numFmtId="0" fontId="4" fillId="0" borderId="2" xfId="1" applyFont="1" applyFill="1" applyBorder="1" applyAlignment="1">
      <alignment horizontal="center" vertical="center" wrapText="1"/>
    </xf>
    <xf numFmtId="49" fontId="0" fillId="0" borderId="0" xfId="0" applyNumberFormat="1"/>
    <xf numFmtId="164" fontId="0" fillId="0" borderId="0" xfId="0" applyNumberFormat="1"/>
    <xf numFmtId="1" fontId="0" fillId="0" borderId="0" xfId="0" applyNumberFormat="1"/>
    <xf numFmtId="0" fontId="4" fillId="0" borderId="3" xfId="1" applyFont="1" applyBorder="1" applyAlignment="1">
      <alignment horizontal="center" vertical="center" wrapText="1"/>
    </xf>
    <xf numFmtId="0" fontId="0" fillId="3" borderId="0" xfId="0" applyFill="1"/>
    <xf numFmtId="0" fontId="5" fillId="0" borderId="2" xfId="1" applyFont="1" applyFill="1" applyBorder="1" applyAlignment="1">
      <alignment horizontal="center" vertical="center" wrapText="1"/>
    </xf>
    <xf numFmtId="0" fontId="5" fillId="0" borderId="2" xfId="1" applyFont="1" applyFill="1" applyBorder="1" applyAlignment="1">
      <alignment horizontal="left" vertical="center" wrapText="1"/>
    </xf>
    <xf numFmtId="164" fontId="5" fillId="0" borderId="2" xfId="1" applyNumberFormat="1" applyFont="1" applyFill="1" applyBorder="1" applyAlignment="1">
      <alignment horizontal="right" vertical="center" wrapText="1"/>
    </xf>
    <xf numFmtId="0" fontId="0" fillId="0" borderId="0" xfId="0" applyFill="1"/>
    <xf numFmtId="0" fontId="0" fillId="0" borderId="2" xfId="0" applyFill="1" applyBorder="1"/>
    <xf numFmtId="0" fontId="3" fillId="0" borderId="0" xfId="1" applyFont="1" applyAlignment="1">
      <alignment horizontal="left" vertical="center"/>
    </xf>
    <xf numFmtId="0" fontId="7" fillId="0" borderId="0" xfId="0" applyFont="1"/>
  </cellXfs>
  <cellStyles count="5">
    <cellStyle name="Обычный" xfId="0" builtinId="0"/>
    <cellStyle name="Обычный 2" xfId="1"/>
    <cellStyle name="Обычный 2 2" xfId="4"/>
    <cellStyle name="Обычный 3" xfId="2"/>
    <cellStyle name="Финансовый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tabSelected="1" topLeftCell="A4" zoomScale="130" zoomScaleNormal="130" workbookViewId="0">
      <selection activeCell="A4" sqref="A1:XFD1048576"/>
    </sheetView>
  </sheetViews>
  <sheetFormatPr defaultRowHeight="15" x14ac:dyDescent="0.25"/>
  <cols>
    <col min="1" max="1" width="4.28515625" customWidth="1"/>
    <col min="2" max="2" width="59.85546875" customWidth="1"/>
    <col min="3" max="3" width="6.7109375" customWidth="1"/>
    <col min="4" max="4" width="11.7109375" customWidth="1"/>
  </cols>
  <sheetData>
    <row r="1" spans="1:5" x14ac:dyDescent="0.25">
      <c r="A1" s="3"/>
      <c r="B1" s="3"/>
      <c r="C1" s="3"/>
      <c r="D1" s="3"/>
    </row>
    <row r="2" spans="1:5" x14ac:dyDescent="0.25">
      <c r="A2" s="2"/>
      <c r="B2" s="2"/>
      <c r="C2" s="2"/>
      <c r="D2" s="2"/>
    </row>
    <row r="3" spans="1:5" ht="15.75" x14ac:dyDescent="0.25">
      <c r="A3" s="5" t="s">
        <v>0</v>
      </c>
      <c r="B3" s="6"/>
      <c r="C3" s="6"/>
      <c r="D3" s="4"/>
    </row>
    <row r="4" spans="1:5" x14ac:dyDescent="0.25">
      <c r="A4" s="30" t="s">
        <v>1</v>
      </c>
      <c r="B4" s="30"/>
      <c r="C4" s="30"/>
      <c r="D4" s="2"/>
    </row>
    <row r="5" spans="1:5" x14ac:dyDescent="0.25">
      <c r="A5" s="7" t="s">
        <v>2</v>
      </c>
      <c r="B5" s="8"/>
      <c r="C5" s="8"/>
      <c r="D5" s="4"/>
    </row>
    <row r="6" spans="1:5" x14ac:dyDescent="0.25">
      <c r="A6" s="2"/>
      <c r="B6" s="2"/>
      <c r="C6" s="2"/>
      <c r="D6" s="2"/>
    </row>
    <row r="7" spans="1:5" ht="24" customHeight="1" x14ac:dyDescent="0.25">
      <c r="A7" s="18" t="s">
        <v>3</v>
      </c>
      <c r="B7" s="18" t="s">
        <v>4</v>
      </c>
      <c r="C7" s="18" t="s">
        <v>5</v>
      </c>
      <c r="D7" s="23"/>
      <c r="E7" s="19" t="s">
        <v>228</v>
      </c>
    </row>
    <row r="8" spans="1:5" x14ac:dyDescent="0.25">
      <c r="A8" s="9"/>
      <c r="B8" s="9"/>
      <c r="C8" s="9"/>
      <c r="D8" s="9" t="s">
        <v>6</v>
      </c>
    </row>
    <row r="9" spans="1:5" x14ac:dyDescent="0.25">
      <c r="A9" s="9" t="s">
        <v>7</v>
      </c>
      <c r="B9" s="10" t="s">
        <v>8</v>
      </c>
      <c r="C9" s="9" t="s">
        <v>9</v>
      </c>
      <c r="D9" s="11">
        <v>574981.19999999995</v>
      </c>
      <c r="E9" s="1"/>
    </row>
    <row r="10" spans="1:5" x14ac:dyDescent="0.25">
      <c r="A10" s="9" t="s">
        <v>10</v>
      </c>
      <c r="B10" s="10" t="s">
        <v>11</v>
      </c>
      <c r="C10" s="9" t="s">
        <v>9</v>
      </c>
      <c r="D10" s="11">
        <v>59</v>
      </c>
      <c r="E10" s="1"/>
    </row>
    <row r="11" spans="1:5" x14ac:dyDescent="0.25">
      <c r="A11" s="9" t="s">
        <v>13</v>
      </c>
      <c r="B11" s="10" t="s">
        <v>14</v>
      </c>
      <c r="C11" s="9" t="s">
        <v>9</v>
      </c>
      <c r="D11" s="11">
        <v>96416.55</v>
      </c>
      <c r="E11" s="1"/>
    </row>
    <row r="12" spans="1:5" x14ac:dyDescent="0.25">
      <c r="A12" s="12" t="s">
        <v>15</v>
      </c>
      <c r="B12" s="13" t="s">
        <v>16</v>
      </c>
      <c r="C12" s="12" t="s">
        <v>12</v>
      </c>
      <c r="D12" s="14">
        <v>594</v>
      </c>
      <c r="E12" s="1"/>
    </row>
    <row r="13" spans="1:5" s="24" customFormat="1" x14ac:dyDescent="0.25">
      <c r="A13" s="15" t="s">
        <v>17</v>
      </c>
      <c r="B13" s="16" t="s">
        <v>18</v>
      </c>
      <c r="C13" s="15" t="s">
        <v>12</v>
      </c>
      <c r="D13" s="17">
        <v>1206</v>
      </c>
      <c r="E13" s="24">
        <f t="shared" ref="E13:E25" si="0">VLOOKUP(B13,вн9,3,TRUE)</f>
        <v>43.58</v>
      </c>
    </row>
    <row r="14" spans="1:5" x14ac:dyDescent="0.25">
      <c r="A14" s="12" t="s">
        <v>19</v>
      </c>
      <c r="B14" s="13" t="s">
        <v>20</v>
      </c>
      <c r="C14" s="12" t="s">
        <v>12</v>
      </c>
      <c r="D14" s="14">
        <v>66</v>
      </c>
      <c r="E14" s="1">
        <f t="shared" si="0"/>
        <v>43.58</v>
      </c>
    </row>
    <row r="15" spans="1:5" s="24" customFormat="1" x14ac:dyDescent="0.25">
      <c r="A15" s="15" t="s">
        <v>21</v>
      </c>
      <c r="B15" s="16" t="s">
        <v>22</v>
      </c>
      <c r="C15" s="15" t="s">
        <v>12</v>
      </c>
      <c r="D15" s="17">
        <v>12192</v>
      </c>
      <c r="E15" s="24">
        <f t="shared" si="0"/>
        <v>62.057000000000002</v>
      </c>
    </row>
    <row r="16" spans="1:5" x14ac:dyDescent="0.25">
      <c r="A16" s="12" t="s">
        <v>23</v>
      </c>
      <c r="B16" s="13" t="s">
        <v>24</v>
      </c>
      <c r="C16" s="12" t="s">
        <v>12</v>
      </c>
      <c r="D16" s="14">
        <v>54</v>
      </c>
      <c r="E16" s="1">
        <f t="shared" si="0"/>
        <v>18.573</v>
      </c>
    </row>
    <row r="17" spans="1:5" x14ac:dyDescent="0.25">
      <c r="A17" s="12" t="s">
        <v>25</v>
      </c>
      <c r="B17" s="13" t="s">
        <v>26</v>
      </c>
      <c r="C17" s="12" t="s">
        <v>12</v>
      </c>
      <c r="D17" s="14">
        <v>3088.8</v>
      </c>
      <c r="E17" s="1">
        <f t="shared" si="0"/>
        <v>18.573</v>
      </c>
    </row>
    <row r="18" spans="1:5" s="24" customFormat="1" x14ac:dyDescent="0.25">
      <c r="A18" s="15" t="s">
        <v>27</v>
      </c>
      <c r="B18" s="16" t="s">
        <v>28</v>
      </c>
      <c r="C18" s="15" t="s">
        <v>12</v>
      </c>
      <c r="D18" s="17">
        <v>708</v>
      </c>
      <c r="E18" s="24">
        <f t="shared" si="0"/>
        <v>18.573</v>
      </c>
    </row>
    <row r="19" spans="1:5" x14ac:dyDescent="0.25">
      <c r="A19" s="12" t="s">
        <v>29</v>
      </c>
      <c r="B19" s="13" t="s">
        <v>30</v>
      </c>
      <c r="C19" s="12" t="s">
        <v>12</v>
      </c>
      <c r="D19" s="14">
        <v>48</v>
      </c>
      <c r="E19" s="1">
        <f t="shared" si="0"/>
        <v>18.573</v>
      </c>
    </row>
    <row r="20" spans="1:5" x14ac:dyDescent="0.25">
      <c r="A20" s="12" t="s">
        <v>31</v>
      </c>
      <c r="B20" s="13" t="s">
        <v>32</v>
      </c>
      <c r="C20" s="12" t="s">
        <v>12</v>
      </c>
      <c r="D20" s="14">
        <v>11</v>
      </c>
      <c r="E20" s="1">
        <f t="shared" si="0"/>
        <v>4.1120000000000001</v>
      </c>
    </row>
    <row r="21" spans="1:5" s="24" customFormat="1" x14ac:dyDescent="0.25">
      <c r="A21" s="15" t="s">
        <v>33</v>
      </c>
      <c r="B21" s="16" t="s">
        <v>34</v>
      </c>
      <c r="C21" s="15" t="s">
        <v>12</v>
      </c>
      <c r="D21" s="17">
        <v>71.5</v>
      </c>
      <c r="E21" s="24">
        <f t="shared" si="0"/>
        <v>4.1120000000000001</v>
      </c>
    </row>
    <row r="22" spans="1:5" x14ac:dyDescent="0.25">
      <c r="A22" s="12" t="s">
        <v>35</v>
      </c>
      <c r="B22" s="13" t="s">
        <v>36</v>
      </c>
      <c r="C22" s="12" t="s">
        <v>12</v>
      </c>
      <c r="D22" s="14">
        <v>5.5</v>
      </c>
      <c r="E22" s="1">
        <f t="shared" si="0"/>
        <v>4.1120000000000001</v>
      </c>
    </row>
    <row r="23" spans="1:5" x14ac:dyDescent="0.25">
      <c r="A23" s="12" t="s">
        <v>37</v>
      </c>
      <c r="B23" s="13" t="s">
        <v>38</v>
      </c>
      <c r="C23" s="12" t="s">
        <v>12</v>
      </c>
      <c r="D23" s="14">
        <v>16.5</v>
      </c>
      <c r="E23" s="1">
        <f t="shared" si="0"/>
        <v>16.928000000000001</v>
      </c>
    </row>
    <row r="24" spans="1:5" x14ac:dyDescent="0.25">
      <c r="A24" s="12" t="s">
        <v>39</v>
      </c>
      <c r="B24" s="13" t="s">
        <v>40</v>
      </c>
      <c r="C24" s="12" t="s">
        <v>12</v>
      </c>
      <c r="D24" s="14">
        <v>44</v>
      </c>
      <c r="E24" s="1">
        <f t="shared" si="0"/>
        <v>16.928000000000001</v>
      </c>
    </row>
    <row r="25" spans="1:5" s="24" customFormat="1" x14ac:dyDescent="0.25">
      <c r="A25" s="15" t="s">
        <v>41</v>
      </c>
      <c r="B25" s="16" t="s">
        <v>42</v>
      </c>
      <c r="C25" s="15" t="s">
        <v>12</v>
      </c>
      <c r="D25" s="17">
        <v>247.5</v>
      </c>
      <c r="E25" s="24">
        <f t="shared" si="0"/>
        <v>16.928000000000001</v>
      </c>
    </row>
  </sheetData>
  <mergeCells count="1">
    <mergeCell ref="A4:C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10"/>
  <sheetViews>
    <sheetView workbookViewId="0">
      <selection sqref="A1:E110"/>
    </sheetView>
  </sheetViews>
  <sheetFormatPr defaultRowHeight="15" x14ac:dyDescent="0.25"/>
  <cols>
    <col min="2" max="2" width="30.140625" customWidth="1"/>
  </cols>
  <sheetData>
    <row r="1" spans="1:5" x14ac:dyDescent="0.25">
      <c r="A1" s="20" t="s">
        <v>43</v>
      </c>
      <c r="B1" s="1" t="s">
        <v>44</v>
      </c>
      <c r="C1" s="21">
        <v>11.096</v>
      </c>
      <c r="D1" s="22">
        <v>2</v>
      </c>
      <c r="E1" s="1" t="s">
        <v>45</v>
      </c>
    </row>
    <row r="2" spans="1:5" x14ac:dyDescent="0.25">
      <c r="A2" s="20" t="s">
        <v>46</v>
      </c>
      <c r="B2" s="1" t="s">
        <v>47</v>
      </c>
      <c r="C2" s="1"/>
      <c r="D2" s="1"/>
      <c r="E2" s="1"/>
    </row>
    <row r="3" spans="1:5" x14ac:dyDescent="0.25">
      <c r="A3" s="20" t="s">
        <v>48</v>
      </c>
      <c r="B3" s="1" t="s">
        <v>49</v>
      </c>
      <c r="C3" s="1"/>
      <c r="D3" s="1"/>
      <c r="E3" s="1"/>
    </row>
    <row r="4" spans="1:5" x14ac:dyDescent="0.25">
      <c r="A4" s="20" t="s">
        <v>50</v>
      </c>
      <c r="B4" s="1" t="s">
        <v>51</v>
      </c>
      <c r="C4" s="1"/>
      <c r="D4" s="1"/>
      <c r="E4" s="1"/>
    </row>
    <row r="5" spans="1:5" x14ac:dyDescent="0.25">
      <c r="A5" s="20" t="s">
        <v>52</v>
      </c>
      <c r="B5" s="1" t="s">
        <v>51</v>
      </c>
      <c r="C5" s="1"/>
      <c r="D5" s="1"/>
      <c r="E5" s="1"/>
    </row>
    <row r="6" spans="1:5" x14ac:dyDescent="0.25">
      <c r="A6" s="1"/>
      <c r="B6" s="1"/>
      <c r="C6" s="1"/>
      <c r="D6" s="1"/>
      <c r="E6" s="1"/>
    </row>
    <row r="7" spans="1:5" x14ac:dyDescent="0.25">
      <c r="A7" s="20" t="s">
        <v>53</v>
      </c>
      <c r="B7" s="1" t="s">
        <v>54</v>
      </c>
      <c r="C7" s="21">
        <v>10.904</v>
      </c>
      <c r="D7" s="22">
        <v>3</v>
      </c>
      <c r="E7" s="1" t="s">
        <v>55</v>
      </c>
    </row>
    <row r="8" spans="1:5" x14ac:dyDescent="0.25">
      <c r="A8" s="20" t="s">
        <v>56</v>
      </c>
      <c r="B8" s="1" t="s">
        <v>57</v>
      </c>
      <c r="C8" s="1"/>
      <c r="D8" s="1"/>
      <c r="E8" s="1"/>
    </row>
    <row r="9" spans="1:5" x14ac:dyDescent="0.25">
      <c r="A9" s="20" t="s">
        <v>58</v>
      </c>
      <c r="B9" s="1" t="s">
        <v>59</v>
      </c>
      <c r="C9" s="1"/>
      <c r="D9" s="1"/>
      <c r="E9" s="1"/>
    </row>
    <row r="10" spans="1:5" x14ac:dyDescent="0.25">
      <c r="A10" s="20" t="s">
        <v>60</v>
      </c>
      <c r="B10" s="1" t="s">
        <v>61</v>
      </c>
      <c r="C10" s="1"/>
      <c r="D10" s="1"/>
      <c r="E10" s="1"/>
    </row>
    <row r="11" spans="1:5" x14ac:dyDescent="0.25">
      <c r="A11" s="20" t="s">
        <v>62</v>
      </c>
      <c r="B11" s="1" t="s">
        <v>63</v>
      </c>
      <c r="C11" s="1"/>
      <c r="D11" s="1"/>
      <c r="E11" s="1"/>
    </row>
    <row r="12" spans="1:5" x14ac:dyDescent="0.25">
      <c r="A12" s="1"/>
      <c r="B12" s="1"/>
      <c r="C12" s="1"/>
      <c r="D12" s="1"/>
      <c r="E12" s="1"/>
    </row>
    <row r="13" spans="1:5" x14ac:dyDescent="0.25">
      <c r="A13" s="20" t="s">
        <v>64</v>
      </c>
      <c r="B13" s="1" t="s">
        <v>65</v>
      </c>
      <c r="C13" s="21">
        <v>4.1120000000000001</v>
      </c>
      <c r="D13" s="22">
        <v>1</v>
      </c>
      <c r="E13" s="1" t="s">
        <v>55</v>
      </c>
    </row>
    <row r="14" spans="1:5" x14ac:dyDescent="0.25">
      <c r="A14" s="20" t="s">
        <v>66</v>
      </c>
      <c r="B14" s="1" t="s">
        <v>67</v>
      </c>
      <c r="C14" s="1"/>
      <c r="D14" s="1"/>
      <c r="E14" s="1"/>
    </row>
    <row r="15" spans="1:5" x14ac:dyDescent="0.25">
      <c r="A15" s="20" t="s">
        <v>68</v>
      </c>
      <c r="B15" s="1" t="s">
        <v>69</v>
      </c>
      <c r="C15" s="1"/>
      <c r="D15" s="1"/>
      <c r="E15" s="1"/>
    </row>
    <row r="16" spans="1:5" x14ac:dyDescent="0.25">
      <c r="A16" s="20" t="s">
        <v>70</v>
      </c>
      <c r="B16" s="1" t="s">
        <v>51</v>
      </c>
      <c r="C16" s="1"/>
      <c r="D16" s="1"/>
      <c r="E16" s="1"/>
    </row>
    <row r="17" spans="1:5" x14ac:dyDescent="0.25">
      <c r="A17" s="20" t="s">
        <v>70</v>
      </c>
      <c r="B17" s="1" t="s">
        <v>51</v>
      </c>
      <c r="C17" s="1"/>
      <c r="D17" s="1"/>
      <c r="E17" s="1"/>
    </row>
    <row r="18" spans="1:5" x14ac:dyDescent="0.25">
      <c r="A18" s="1"/>
      <c r="B18" s="1"/>
      <c r="C18" s="1"/>
      <c r="D18" s="1"/>
      <c r="E18" s="1"/>
    </row>
    <row r="19" spans="1:5" x14ac:dyDescent="0.25">
      <c r="A19" s="20" t="s">
        <v>71</v>
      </c>
      <c r="B19" s="1" t="s">
        <v>72</v>
      </c>
      <c r="C19" s="21">
        <v>16.928000000000001</v>
      </c>
      <c r="D19" s="22">
        <v>4</v>
      </c>
      <c r="E19" s="1" t="s">
        <v>55</v>
      </c>
    </row>
    <row r="20" spans="1:5" x14ac:dyDescent="0.25">
      <c r="A20" s="20" t="s">
        <v>73</v>
      </c>
      <c r="B20" s="1" t="s">
        <v>74</v>
      </c>
      <c r="C20" s="1"/>
      <c r="D20" s="1"/>
      <c r="E20" s="1"/>
    </row>
    <row r="21" spans="1:5" x14ac:dyDescent="0.25">
      <c r="A21" s="20" t="s">
        <v>75</v>
      </c>
      <c r="B21" s="1" t="s">
        <v>76</v>
      </c>
      <c r="C21" s="1"/>
      <c r="D21" s="1"/>
      <c r="E21" s="1"/>
    </row>
    <row r="22" spans="1:5" x14ac:dyDescent="0.25">
      <c r="A22" s="20" t="s">
        <v>70</v>
      </c>
      <c r="B22" s="1" t="s">
        <v>51</v>
      </c>
      <c r="C22" s="1"/>
      <c r="D22" s="1"/>
      <c r="E22" s="1"/>
    </row>
    <row r="23" spans="1:5" x14ac:dyDescent="0.25">
      <c r="A23" s="20" t="s">
        <v>70</v>
      </c>
      <c r="B23" s="1" t="s">
        <v>51</v>
      </c>
      <c r="C23" s="1"/>
      <c r="D23" s="1"/>
      <c r="E23" s="1"/>
    </row>
    <row r="24" spans="1:5" x14ac:dyDescent="0.25">
      <c r="A24" s="1"/>
      <c r="B24" s="1"/>
      <c r="C24" s="1"/>
      <c r="D24" s="1"/>
      <c r="E24" s="1"/>
    </row>
    <row r="25" spans="1:5" x14ac:dyDescent="0.25">
      <c r="A25" s="20" t="s">
        <v>77</v>
      </c>
      <c r="B25" s="1" t="s">
        <v>78</v>
      </c>
      <c r="C25" s="21">
        <v>43.58</v>
      </c>
      <c r="D25" s="22">
        <v>14</v>
      </c>
      <c r="E25" s="1" t="s">
        <v>45</v>
      </c>
    </row>
    <row r="26" spans="1:5" x14ac:dyDescent="0.25">
      <c r="A26" s="20" t="s">
        <v>79</v>
      </c>
      <c r="B26" s="1" t="s">
        <v>80</v>
      </c>
      <c r="C26" s="21">
        <v>62.057000000000002</v>
      </c>
      <c r="D26" s="22">
        <v>14</v>
      </c>
      <c r="E26" s="1" t="s">
        <v>45</v>
      </c>
    </row>
    <row r="27" spans="1:5" x14ac:dyDescent="0.25">
      <c r="A27" s="20" t="s">
        <v>81</v>
      </c>
      <c r="B27" s="1" t="s">
        <v>82</v>
      </c>
      <c r="C27" s="21">
        <v>18.573</v>
      </c>
      <c r="D27" s="22">
        <v>4</v>
      </c>
      <c r="E27" s="1" t="s">
        <v>45</v>
      </c>
    </row>
    <row r="28" spans="1:5" x14ac:dyDescent="0.25">
      <c r="A28" s="20" t="s">
        <v>68</v>
      </c>
      <c r="B28" s="1" t="s">
        <v>69</v>
      </c>
      <c r="C28" s="21">
        <v>4.1120000000000001</v>
      </c>
      <c r="D28" s="22">
        <v>1</v>
      </c>
      <c r="E28" s="1" t="s">
        <v>55</v>
      </c>
    </row>
    <row r="29" spans="1:5" x14ac:dyDescent="0.25">
      <c r="A29" s="20" t="s">
        <v>75</v>
      </c>
      <c r="B29" s="1" t="s">
        <v>76</v>
      </c>
      <c r="C29" s="21">
        <v>16.928000000000001</v>
      </c>
      <c r="D29" s="22">
        <v>4</v>
      </c>
      <c r="E29" s="1" t="s">
        <v>55</v>
      </c>
    </row>
    <row r="30" spans="1:5" x14ac:dyDescent="0.25">
      <c r="A30" s="20" t="s">
        <v>83</v>
      </c>
      <c r="B30" s="1" t="s">
        <v>84</v>
      </c>
      <c r="C30" s="21">
        <v>18.352</v>
      </c>
      <c r="D30" s="22">
        <v>4</v>
      </c>
      <c r="E30" s="1" t="s">
        <v>45</v>
      </c>
    </row>
    <row r="31" spans="1:5" x14ac:dyDescent="0.25">
      <c r="A31" s="20" t="s">
        <v>85</v>
      </c>
      <c r="B31" s="1" t="s">
        <v>86</v>
      </c>
      <c r="C31" s="21">
        <v>91</v>
      </c>
      <c r="D31" s="22">
        <v>1</v>
      </c>
      <c r="E31" s="1" t="s">
        <v>87</v>
      </c>
    </row>
    <row r="32" spans="1:5" x14ac:dyDescent="0.25">
      <c r="A32" s="20" t="s">
        <v>88</v>
      </c>
      <c r="B32" s="1" t="s">
        <v>89</v>
      </c>
      <c r="C32" s="21">
        <v>8</v>
      </c>
      <c r="D32" s="22">
        <v>1</v>
      </c>
      <c r="E32" s="1" t="s">
        <v>87</v>
      </c>
    </row>
    <row r="33" spans="1:5" x14ac:dyDescent="0.25">
      <c r="A33" s="20" t="s">
        <v>90</v>
      </c>
      <c r="B33" s="1" t="s">
        <v>91</v>
      </c>
      <c r="C33" s="21">
        <v>13</v>
      </c>
      <c r="D33" s="22">
        <v>1</v>
      </c>
      <c r="E33" s="1" t="s">
        <v>87</v>
      </c>
    </row>
    <row r="34" spans="1:5" x14ac:dyDescent="0.25">
      <c r="A34" s="20" t="s">
        <v>92</v>
      </c>
      <c r="B34" s="1" t="s">
        <v>91</v>
      </c>
      <c r="C34" s="21">
        <v>48</v>
      </c>
      <c r="D34" s="22">
        <v>1</v>
      </c>
      <c r="E34" s="1" t="s">
        <v>87</v>
      </c>
    </row>
    <row r="35" spans="1:5" x14ac:dyDescent="0.25">
      <c r="A35" s="20" t="s">
        <v>93</v>
      </c>
      <c r="B35" s="1" t="s">
        <v>94</v>
      </c>
      <c r="C35" s="21">
        <v>8</v>
      </c>
      <c r="D35" s="22">
        <v>1</v>
      </c>
      <c r="E35" s="1" t="s">
        <v>87</v>
      </c>
    </row>
    <row r="36" spans="1:5" x14ac:dyDescent="0.25">
      <c r="A36" s="20" t="s">
        <v>95</v>
      </c>
      <c r="B36" s="1" t="s">
        <v>91</v>
      </c>
      <c r="C36" s="21">
        <v>16</v>
      </c>
      <c r="D36" s="22">
        <v>1</v>
      </c>
      <c r="E36" s="1" t="s">
        <v>87</v>
      </c>
    </row>
    <row r="37" spans="1:5" x14ac:dyDescent="0.25">
      <c r="A37" s="20" t="s">
        <v>96</v>
      </c>
      <c r="B37" s="1" t="s">
        <v>97</v>
      </c>
      <c r="C37" s="21">
        <v>28</v>
      </c>
      <c r="D37" s="22">
        <v>1</v>
      </c>
      <c r="E37" s="1" t="s">
        <v>87</v>
      </c>
    </row>
    <row r="38" spans="1:5" x14ac:dyDescent="0.25">
      <c r="A38" s="20" t="s">
        <v>98</v>
      </c>
      <c r="B38" s="1" t="s">
        <v>99</v>
      </c>
      <c r="C38" s="21">
        <v>13</v>
      </c>
      <c r="D38" s="22">
        <v>1</v>
      </c>
      <c r="E38" s="1" t="s">
        <v>87</v>
      </c>
    </row>
    <row r="39" spans="1:5" x14ac:dyDescent="0.25">
      <c r="A39" s="20" t="s">
        <v>100</v>
      </c>
      <c r="B39" s="1" t="s">
        <v>91</v>
      </c>
      <c r="C39" s="21">
        <v>120</v>
      </c>
      <c r="D39" s="22">
        <v>2</v>
      </c>
      <c r="E39" s="1" t="s">
        <v>87</v>
      </c>
    </row>
    <row r="40" spans="1:5" x14ac:dyDescent="0.25">
      <c r="A40" s="20" t="s">
        <v>101</v>
      </c>
      <c r="B40" s="1" t="s">
        <v>102</v>
      </c>
      <c r="C40" s="21">
        <v>96</v>
      </c>
      <c r="D40" s="22">
        <v>1</v>
      </c>
      <c r="E40" s="1" t="s">
        <v>87</v>
      </c>
    </row>
    <row r="41" spans="1:5" x14ac:dyDescent="0.25">
      <c r="A41" s="20" t="s">
        <v>103</v>
      </c>
      <c r="B41" s="1" t="s">
        <v>104</v>
      </c>
      <c r="C41" s="21">
        <v>281</v>
      </c>
      <c r="D41" s="22">
        <v>3</v>
      </c>
      <c r="E41" s="1" t="s">
        <v>87</v>
      </c>
    </row>
    <row r="42" spans="1:5" x14ac:dyDescent="0.25">
      <c r="A42" s="20" t="s">
        <v>105</v>
      </c>
      <c r="B42" s="1" t="s">
        <v>106</v>
      </c>
      <c r="C42" s="21">
        <v>2</v>
      </c>
      <c r="D42" s="22">
        <v>2</v>
      </c>
      <c r="E42" s="1" t="s">
        <v>107</v>
      </c>
    </row>
    <row r="43" spans="1:5" x14ac:dyDescent="0.25">
      <c r="A43" s="20" t="s">
        <v>108</v>
      </c>
      <c r="B43" s="1" t="s">
        <v>109</v>
      </c>
      <c r="C43" s="21">
        <v>8</v>
      </c>
      <c r="D43" s="22">
        <v>8</v>
      </c>
      <c r="E43" s="1" t="s">
        <v>107</v>
      </c>
    </row>
    <row r="44" spans="1:5" x14ac:dyDescent="0.25">
      <c r="A44" s="20" t="s">
        <v>110</v>
      </c>
      <c r="B44" s="1" t="s">
        <v>111</v>
      </c>
      <c r="C44" s="21">
        <v>2</v>
      </c>
      <c r="D44" s="22">
        <v>2</v>
      </c>
      <c r="E44" s="1" t="s">
        <v>107</v>
      </c>
    </row>
    <row r="45" spans="1:5" x14ac:dyDescent="0.25">
      <c r="A45" s="20" t="s">
        <v>112</v>
      </c>
      <c r="B45" s="1" t="s">
        <v>113</v>
      </c>
      <c r="C45" s="21">
        <v>4</v>
      </c>
      <c r="D45" s="22">
        <v>4</v>
      </c>
      <c r="E45" s="1" t="s">
        <v>107</v>
      </c>
    </row>
    <row r="46" spans="1:5" x14ac:dyDescent="0.25">
      <c r="A46" s="20" t="s">
        <v>114</v>
      </c>
      <c r="B46" s="1" t="s">
        <v>115</v>
      </c>
      <c r="C46" s="21">
        <v>8</v>
      </c>
      <c r="D46" s="22">
        <v>2</v>
      </c>
      <c r="E46" s="1" t="s">
        <v>116</v>
      </c>
    </row>
    <row r="47" spans="1:5" x14ac:dyDescent="0.25">
      <c r="A47" s="20" t="s">
        <v>117</v>
      </c>
      <c r="B47" s="1" t="s">
        <v>115</v>
      </c>
      <c r="C47" s="21">
        <v>8</v>
      </c>
      <c r="D47" s="22">
        <v>2</v>
      </c>
      <c r="E47" s="1" t="s">
        <v>116</v>
      </c>
    </row>
    <row r="48" spans="1:5" x14ac:dyDescent="0.25">
      <c r="A48" s="20" t="s">
        <v>118</v>
      </c>
      <c r="B48" s="1" t="s">
        <v>119</v>
      </c>
      <c r="C48" s="21">
        <v>28</v>
      </c>
      <c r="D48" s="22">
        <v>3</v>
      </c>
      <c r="E48" s="1" t="s">
        <v>120</v>
      </c>
    </row>
    <row r="49" spans="1:5" x14ac:dyDescent="0.25">
      <c r="A49" s="20" t="s">
        <v>121</v>
      </c>
      <c r="B49" s="1" t="s">
        <v>122</v>
      </c>
      <c r="C49" s="21">
        <v>32</v>
      </c>
      <c r="D49" s="22">
        <v>1</v>
      </c>
      <c r="E49" s="1" t="s">
        <v>87</v>
      </c>
    </row>
    <row r="50" spans="1:5" x14ac:dyDescent="0.25">
      <c r="A50" s="20" t="s">
        <v>123</v>
      </c>
      <c r="B50" s="1" t="s">
        <v>124</v>
      </c>
      <c r="C50" s="21">
        <v>32</v>
      </c>
      <c r="D50" s="22">
        <v>1</v>
      </c>
      <c r="E50" s="1" t="s">
        <v>87</v>
      </c>
    </row>
    <row r="51" spans="1:5" x14ac:dyDescent="0.25">
      <c r="A51" s="20" t="s">
        <v>125</v>
      </c>
      <c r="B51" s="1" t="s">
        <v>126</v>
      </c>
      <c r="C51" s="21">
        <v>4</v>
      </c>
      <c r="D51" s="22">
        <v>1</v>
      </c>
      <c r="E51" s="1" t="s">
        <v>120</v>
      </c>
    </row>
    <row r="52" spans="1:5" x14ac:dyDescent="0.25">
      <c r="A52" s="20" t="s">
        <v>127</v>
      </c>
      <c r="B52" s="1" t="s">
        <v>128</v>
      </c>
      <c r="C52" s="21">
        <v>15</v>
      </c>
      <c r="D52" s="22">
        <v>1</v>
      </c>
      <c r="E52" s="1" t="s">
        <v>129</v>
      </c>
    </row>
    <row r="53" spans="1:5" x14ac:dyDescent="0.25">
      <c r="A53" s="20" t="s">
        <v>70</v>
      </c>
      <c r="B53" s="1" t="s">
        <v>51</v>
      </c>
      <c r="C53" s="21">
        <v>42.08</v>
      </c>
      <c r="D53" s="22">
        <v>10</v>
      </c>
      <c r="E53" s="1" t="s">
        <v>45</v>
      </c>
    </row>
    <row r="54" spans="1:5" x14ac:dyDescent="0.25">
      <c r="A54" s="20" t="s">
        <v>130</v>
      </c>
      <c r="B54" s="1" t="s">
        <v>131</v>
      </c>
      <c r="C54" s="21">
        <v>2.1560000000000001</v>
      </c>
      <c r="D54" s="22">
        <v>1</v>
      </c>
      <c r="E54" s="1" t="s">
        <v>132</v>
      </c>
    </row>
    <row r="55" spans="1:5" x14ac:dyDescent="0.25">
      <c r="A55" s="20" t="s">
        <v>133</v>
      </c>
      <c r="B55" s="1" t="s">
        <v>134</v>
      </c>
      <c r="C55" s="21">
        <v>28.32</v>
      </c>
      <c r="D55" s="22">
        <v>1</v>
      </c>
      <c r="E55" s="1" t="s">
        <v>129</v>
      </c>
    </row>
    <row r="56" spans="1:5" x14ac:dyDescent="0.25">
      <c r="A56" s="20" t="s">
        <v>135</v>
      </c>
      <c r="B56" s="1" t="s">
        <v>136</v>
      </c>
      <c r="C56" s="21">
        <v>2.1560000000000001</v>
      </c>
      <c r="D56" s="22">
        <v>1</v>
      </c>
      <c r="E56" s="1" t="s">
        <v>137</v>
      </c>
    </row>
    <row r="57" spans="1:5" x14ac:dyDescent="0.25">
      <c r="A57" s="20" t="s">
        <v>138</v>
      </c>
      <c r="B57" s="1" t="s">
        <v>139</v>
      </c>
      <c r="C57" s="21">
        <v>22.349</v>
      </c>
      <c r="D57" s="22">
        <v>1</v>
      </c>
      <c r="E57" s="1" t="s">
        <v>87</v>
      </c>
    </row>
    <row r="58" spans="1:5" x14ac:dyDescent="0.25">
      <c r="A58" s="20" t="s">
        <v>140</v>
      </c>
      <c r="B58" s="1" t="s">
        <v>141</v>
      </c>
      <c r="C58" s="21">
        <v>31.189</v>
      </c>
      <c r="D58" s="22">
        <v>1</v>
      </c>
      <c r="E58" s="1" t="s">
        <v>142</v>
      </c>
    </row>
    <row r="59" spans="1:5" x14ac:dyDescent="0.25">
      <c r="A59" s="20" t="s">
        <v>143</v>
      </c>
      <c r="B59" s="1" t="s">
        <v>144</v>
      </c>
      <c r="C59" s="21">
        <v>6.94</v>
      </c>
      <c r="D59" s="22">
        <v>2</v>
      </c>
      <c r="E59" s="1" t="s">
        <v>45</v>
      </c>
    </row>
    <row r="60" spans="1:5" x14ac:dyDescent="0.25">
      <c r="A60" s="20" t="s">
        <v>145</v>
      </c>
      <c r="B60" s="1" t="s">
        <v>146</v>
      </c>
      <c r="C60" s="21">
        <v>30</v>
      </c>
      <c r="D60" s="22">
        <v>3</v>
      </c>
      <c r="E60" s="1" t="s">
        <v>120</v>
      </c>
    </row>
    <row r="61" spans="1:5" x14ac:dyDescent="0.25">
      <c r="A61" s="20" t="s">
        <v>147</v>
      </c>
      <c r="B61" s="1" t="s">
        <v>131</v>
      </c>
      <c r="C61" s="21">
        <v>30.007000000000001</v>
      </c>
      <c r="D61" s="22">
        <v>1</v>
      </c>
      <c r="E61" s="1" t="s">
        <v>142</v>
      </c>
    </row>
    <row r="62" spans="1:5" x14ac:dyDescent="0.25">
      <c r="A62" s="20" t="s">
        <v>148</v>
      </c>
      <c r="B62" s="1" t="s">
        <v>149</v>
      </c>
      <c r="C62" s="21">
        <v>15.920999999999999</v>
      </c>
      <c r="D62" s="22">
        <v>3</v>
      </c>
      <c r="E62" s="1" t="s">
        <v>45</v>
      </c>
    </row>
    <row r="63" spans="1:5" x14ac:dyDescent="0.25">
      <c r="A63" s="20" t="s">
        <v>150</v>
      </c>
      <c r="B63" s="1" t="s">
        <v>149</v>
      </c>
      <c r="C63" s="21">
        <v>6.84</v>
      </c>
      <c r="D63" s="22">
        <v>2</v>
      </c>
      <c r="E63" s="1" t="s">
        <v>45</v>
      </c>
    </row>
    <row r="64" spans="1:5" x14ac:dyDescent="0.25">
      <c r="A64" s="20" t="s">
        <v>151</v>
      </c>
      <c r="B64" s="1" t="s">
        <v>152</v>
      </c>
      <c r="C64" s="21">
        <v>10.976000000000001</v>
      </c>
      <c r="D64" s="22">
        <v>1</v>
      </c>
      <c r="E64" s="1" t="s">
        <v>87</v>
      </c>
    </row>
    <row r="65" spans="1:5" x14ac:dyDescent="0.25">
      <c r="A65" s="20" t="s">
        <v>153</v>
      </c>
      <c r="B65" s="1" t="s">
        <v>154</v>
      </c>
      <c r="C65" s="21">
        <v>6.6360000000000001</v>
      </c>
      <c r="D65" s="22">
        <v>2</v>
      </c>
      <c r="E65" s="1" t="s">
        <v>45</v>
      </c>
    </row>
    <row r="66" spans="1:5" x14ac:dyDescent="0.25">
      <c r="A66" s="20" t="s">
        <v>153</v>
      </c>
      <c r="B66" s="1" t="s">
        <v>154</v>
      </c>
      <c r="C66" s="21">
        <v>18.719000000000001</v>
      </c>
      <c r="D66" s="22">
        <v>4</v>
      </c>
      <c r="E66" s="1" t="s">
        <v>45</v>
      </c>
    </row>
    <row r="67" spans="1:5" x14ac:dyDescent="0.25">
      <c r="A67" s="20" t="s">
        <v>155</v>
      </c>
      <c r="B67" s="1" t="s">
        <v>156</v>
      </c>
      <c r="C67" s="21">
        <v>48</v>
      </c>
      <c r="D67" s="22">
        <v>1</v>
      </c>
      <c r="E67" s="1" t="s">
        <v>129</v>
      </c>
    </row>
    <row r="68" spans="1:5" x14ac:dyDescent="0.25">
      <c r="A68" s="20" t="s">
        <v>157</v>
      </c>
      <c r="B68" s="1" t="s">
        <v>158</v>
      </c>
      <c r="C68" s="21">
        <v>6</v>
      </c>
      <c r="D68" s="22">
        <v>3</v>
      </c>
      <c r="E68" s="1" t="s">
        <v>159</v>
      </c>
    </row>
    <row r="69" spans="1:5" x14ac:dyDescent="0.25">
      <c r="A69" s="20" t="s">
        <v>160</v>
      </c>
      <c r="B69" s="1" t="s">
        <v>161</v>
      </c>
      <c r="C69" s="21">
        <v>6</v>
      </c>
      <c r="D69" s="22">
        <v>2</v>
      </c>
      <c r="E69" s="1" t="s">
        <v>107</v>
      </c>
    </row>
    <row r="70" spans="1:5" x14ac:dyDescent="0.25">
      <c r="A70" s="20" t="s">
        <v>162</v>
      </c>
      <c r="B70" s="1" t="s">
        <v>163</v>
      </c>
      <c r="C70" s="21">
        <v>28</v>
      </c>
      <c r="D70" s="22">
        <v>1</v>
      </c>
      <c r="E70" s="1" t="s">
        <v>87</v>
      </c>
    </row>
    <row r="71" spans="1:5" x14ac:dyDescent="0.25">
      <c r="A71" s="20" t="s">
        <v>164</v>
      </c>
      <c r="B71" s="1" t="s">
        <v>165</v>
      </c>
      <c r="C71" s="21">
        <v>4</v>
      </c>
      <c r="D71" s="22">
        <v>1</v>
      </c>
      <c r="E71" s="1" t="s">
        <v>116</v>
      </c>
    </row>
    <row r="72" spans="1:5" x14ac:dyDescent="0.25">
      <c r="A72" s="20" t="s">
        <v>166</v>
      </c>
      <c r="B72" s="1" t="s">
        <v>167</v>
      </c>
      <c r="C72" s="21">
        <v>4</v>
      </c>
      <c r="D72" s="22">
        <v>1</v>
      </c>
      <c r="E72" s="1" t="s">
        <v>168</v>
      </c>
    </row>
    <row r="73" spans="1:5" x14ac:dyDescent="0.25">
      <c r="A73" s="20" t="s">
        <v>169</v>
      </c>
      <c r="B73" s="1" t="s">
        <v>170</v>
      </c>
      <c r="C73" s="21">
        <v>2</v>
      </c>
      <c r="D73" s="22">
        <v>2</v>
      </c>
      <c r="E73" s="1" t="s">
        <v>107</v>
      </c>
    </row>
    <row r="74" spans="1:5" x14ac:dyDescent="0.25">
      <c r="A74" s="20" t="s">
        <v>171</v>
      </c>
      <c r="B74" s="1" t="s">
        <v>172</v>
      </c>
      <c r="C74" s="21">
        <v>12</v>
      </c>
      <c r="D74" s="22">
        <v>12</v>
      </c>
      <c r="E74" s="1" t="s">
        <v>107</v>
      </c>
    </row>
    <row r="75" spans="1:5" x14ac:dyDescent="0.25">
      <c r="A75" s="20" t="s">
        <v>173</v>
      </c>
      <c r="B75" s="1" t="s">
        <v>174</v>
      </c>
      <c r="C75" s="21">
        <v>12</v>
      </c>
      <c r="D75" s="22">
        <v>1</v>
      </c>
      <c r="E75" s="1" t="s">
        <v>175</v>
      </c>
    </row>
    <row r="76" spans="1:5" x14ac:dyDescent="0.25">
      <c r="A76" s="20" t="s">
        <v>176</v>
      </c>
      <c r="B76" s="1" t="s">
        <v>177</v>
      </c>
      <c r="C76" s="21">
        <v>24</v>
      </c>
      <c r="D76" s="22">
        <v>2</v>
      </c>
      <c r="E76" s="1" t="s">
        <v>175</v>
      </c>
    </row>
    <row r="77" spans="1:5" x14ac:dyDescent="0.25">
      <c r="A77" s="20" t="s">
        <v>178</v>
      </c>
      <c r="B77" s="1" t="s">
        <v>179</v>
      </c>
      <c r="C77" s="21">
        <v>2</v>
      </c>
      <c r="D77" s="22">
        <v>2</v>
      </c>
      <c r="E77" s="1" t="s">
        <v>107</v>
      </c>
    </row>
    <row r="78" spans="1:5" x14ac:dyDescent="0.25">
      <c r="A78" s="20" t="s">
        <v>180</v>
      </c>
      <c r="B78" s="1" t="s">
        <v>181</v>
      </c>
      <c r="C78" s="21">
        <v>2</v>
      </c>
      <c r="D78" s="22">
        <v>1</v>
      </c>
      <c r="E78" s="1" t="s">
        <v>182</v>
      </c>
    </row>
    <row r="79" spans="1:5" x14ac:dyDescent="0.25">
      <c r="A79" s="20" t="s">
        <v>183</v>
      </c>
      <c r="B79" s="1" t="s">
        <v>184</v>
      </c>
      <c r="C79" s="21">
        <v>2</v>
      </c>
      <c r="D79" s="22">
        <v>2</v>
      </c>
      <c r="E79" s="1" t="s">
        <v>107</v>
      </c>
    </row>
    <row r="80" spans="1:5" x14ac:dyDescent="0.25">
      <c r="A80" s="20" t="s">
        <v>185</v>
      </c>
      <c r="B80" s="1" t="s">
        <v>186</v>
      </c>
      <c r="C80" s="21">
        <v>2</v>
      </c>
      <c r="D80" s="22">
        <v>1</v>
      </c>
      <c r="E80" s="1" t="s">
        <v>120</v>
      </c>
    </row>
    <row r="81" spans="1:5" x14ac:dyDescent="0.25">
      <c r="A81" s="20" t="s">
        <v>187</v>
      </c>
      <c r="B81" s="1" t="s">
        <v>188</v>
      </c>
      <c r="C81" s="21">
        <v>2</v>
      </c>
      <c r="D81" s="22">
        <v>1</v>
      </c>
      <c r="E81" s="1" t="s">
        <v>120</v>
      </c>
    </row>
    <row r="82" spans="1:5" x14ac:dyDescent="0.25">
      <c r="A82" s="20" t="s">
        <v>189</v>
      </c>
      <c r="B82" s="1" t="s">
        <v>190</v>
      </c>
      <c r="C82" s="21">
        <v>2</v>
      </c>
      <c r="D82" s="22">
        <v>1</v>
      </c>
      <c r="E82" s="1" t="s">
        <v>120</v>
      </c>
    </row>
    <row r="83" spans="1:5" x14ac:dyDescent="0.25">
      <c r="A83" s="20" t="s">
        <v>191</v>
      </c>
      <c r="B83" s="1" t="s">
        <v>192</v>
      </c>
      <c r="C83" s="21">
        <v>62.896999999999998</v>
      </c>
      <c r="D83" s="22">
        <v>1</v>
      </c>
      <c r="E83" s="1" t="s">
        <v>193</v>
      </c>
    </row>
    <row r="84" spans="1:5" x14ac:dyDescent="0.25">
      <c r="A84" s="20" t="s">
        <v>194</v>
      </c>
      <c r="B84" s="1" t="s">
        <v>195</v>
      </c>
      <c r="C84" s="21">
        <v>81.960999999999999</v>
      </c>
      <c r="D84" s="22">
        <v>1</v>
      </c>
      <c r="E84" s="1" t="s">
        <v>87</v>
      </c>
    </row>
    <row r="85" spans="1:5" x14ac:dyDescent="0.25">
      <c r="A85" s="20" t="s">
        <v>52</v>
      </c>
      <c r="B85" s="1" t="s">
        <v>51</v>
      </c>
      <c r="C85" s="21">
        <v>11.096</v>
      </c>
      <c r="D85" s="22">
        <v>2</v>
      </c>
      <c r="E85" s="1" t="s">
        <v>45</v>
      </c>
    </row>
    <row r="86" spans="1:5" x14ac:dyDescent="0.25">
      <c r="A86" s="20" t="s">
        <v>50</v>
      </c>
      <c r="B86" s="1" t="s">
        <v>51</v>
      </c>
      <c r="C86" s="21">
        <v>11.096</v>
      </c>
      <c r="D86" s="22">
        <v>2</v>
      </c>
      <c r="E86" s="1" t="s">
        <v>45</v>
      </c>
    </row>
    <row r="87" spans="1:5" x14ac:dyDescent="0.25">
      <c r="A87" s="20" t="s">
        <v>196</v>
      </c>
      <c r="B87" s="1" t="s">
        <v>144</v>
      </c>
      <c r="C87" s="21">
        <v>2.1520000000000001</v>
      </c>
      <c r="D87" s="22">
        <v>1</v>
      </c>
      <c r="E87" s="1" t="s">
        <v>197</v>
      </c>
    </row>
    <row r="88" spans="1:5" x14ac:dyDescent="0.25">
      <c r="A88" s="20" t="s">
        <v>198</v>
      </c>
      <c r="B88" s="1" t="s">
        <v>139</v>
      </c>
      <c r="C88" s="21">
        <v>124.254</v>
      </c>
      <c r="D88" s="22">
        <v>2</v>
      </c>
      <c r="E88" s="1" t="s">
        <v>87</v>
      </c>
    </row>
    <row r="89" spans="1:5" x14ac:dyDescent="0.25">
      <c r="A89" s="20" t="s">
        <v>199</v>
      </c>
      <c r="B89" s="1" t="s">
        <v>200</v>
      </c>
      <c r="C89" s="21">
        <v>24</v>
      </c>
      <c r="D89" s="22">
        <v>1</v>
      </c>
      <c r="E89" s="1" t="s">
        <v>129</v>
      </c>
    </row>
    <row r="90" spans="1:5" x14ac:dyDescent="0.25">
      <c r="A90" s="20" t="s">
        <v>201</v>
      </c>
      <c r="B90" s="1" t="s">
        <v>202</v>
      </c>
      <c r="C90" s="21">
        <v>22</v>
      </c>
      <c r="D90" s="22">
        <v>2</v>
      </c>
      <c r="E90" s="1" t="s">
        <v>168</v>
      </c>
    </row>
    <row r="91" spans="1:5" x14ac:dyDescent="0.25">
      <c r="A91" s="20" t="s">
        <v>60</v>
      </c>
      <c r="B91" s="1" t="s">
        <v>61</v>
      </c>
      <c r="C91" s="21">
        <v>10.904</v>
      </c>
      <c r="D91" s="22">
        <v>3</v>
      </c>
      <c r="E91" s="1" t="s">
        <v>45</v>
      </c>
    </row>
    <row r="92" spans="1:5" x14ac:dyDescent="0.25">
      <c r="A92" s="20" t="s">
        <v>62</v>
      </c>
      <c r="B92" s="1" t="s">
        <v>63</v>
      </c>
      <c r="C92" s="21">
        <v>10.904</v>
      </c>
      <c r="D92" s="22">
        <v>3</v>
      </c>
      <c r="E92" s="1" t="s">
        <v>45</v>
      </c>
    </row>
    <row r="93" spans="1:5" x14ac:dyDescent="0.25">
      <c r="A93" s="20" t="s">
        <v>203</v>
      </c>
      <c r="B93" s="1" t="s">
        <v>204</v>
      </c>
      <c r="C93" s="21">
        <v>18.786999999999999</v>
      </c>
      <c r="D93" s="22">
        <v>1</v>
      </c>
      <c r="E93" s="1" t="s">
        <v>87</v>
      </c>
    </row>
    <row r="94" spans="1:5" x14ac:dyDescent="0.25">
      <c r="A94" s="20" t="s">
        <v>205</v>
      </c>
      <c r="B94" s="1" t="s">
        <v>206</v>
      </c>
      <c r="C94" s="21">
        <v>18.861999999999998</v>
      </c>
      <c r="D94" s="22">
        <v>1</v>
      </c>
      <c r="E94" s="1" t="s">
        <v>129</v>
      </c>
    </row>
    <row r="95" spans="1:5" x14ac:dyDescent="0.25">
      <c r="A95" s="20" t="s">
        <v>207</v>
      </c>
      <c r="B95" s="1" t="s">
        <v>208</v>
      </c>
      <c r="C95" s="21">
        <v>16</v>
      </c>
      <c r="D95" s="22">
        <v>1</v>
      </c>
      <c r="E95" s="1" t="s">
        <v>87</v>
      </c>
    </row>
    <row r="96" spans="1:5" x14ac:dyDescent="0.25">
      <c r="A96" s="20" t="s">
        <v>209</v>
      </c>
      <c r="B96" s="1" t="s">
        <v>210</v>
      </c>
      <c r="C96" s="21">
        <v>1</v>
      </c>
      <c r="D96" s="22">
        <v>1</v>
      </c>
      <c r="E96" s="1" t="s">
        <v>107</v>
      </c>
    </row>
    <row r="97" spans="1:5" x14ac:dyDescent="0.25">
      <c r="A97" s="20" t="s">
        <v>211</v>
      </c>
      <c r="B97" s="1" t="s">
        <v>212</v>
      </c>
      <c r="C97" s="21">
        <v>10</v>
      </c>
      <c r="D97" s="22">
        <v>1</v>
      </c>
      <c r="E97" s="1" t="s">
        <v>87</v>
      </c>
    </row>
    <row r="98" spans="1:5" x14ac:dyDescent="0.25">
      <c r="A98" s="20" t="s">
        <v>213</v>
      </c>
      <c r="B98" s="1" t="s">
        <v>214</v>
      </c>
      <c r="C98" s="21">
        <v>1</v>
      </c>
      <c r="D98" s="22">
        <v>1</v>
      </c>
      <c r="E98" s="1" t="s">
        <v>129</v>
      </c>
    </row>
    <row r="99" spans="1:5" x14ac:dyDescent="0.25">
      <c r="A99" s="20" t="s">
        <v>215</v>
      </c>
      <c r="B99" s="1" t="s">
        <v>216</v>
      </c>
      <c r="C99" s="21">
        <v>1</v>
      </c>
      <c r="D99" s="22">
        <v>1</v>
      </c>
      <c r="E99" s="1" t="s">
        <v>217</v>
      </c>
    </row>
    <row r="100" spans="1:5" x14ac:dyDescent="0.25">
      <c r="A100" s="20" t="s">
        <v>218</v>
      </c>
      <c r="B100" s="1" t="s">
        <v>144</v>
      </c>
      <c r="C100" s="21">
        <v>2.1459999999999999</v>
      </c>
      <c r="D100" s="22">
        <v>1</v>
      </c>
      <c r="E100" s="1" t="s">
        <v>45</v>
      </c>
    </row>
    <row r="101" spans="1:5" x14ac:dyDescent="0.25">
      <c r="A101" s="20" t="s">
        <v>219</v>
      </c>
      <c r="B101" s="1" t="s">
        <v>220</v>
      </c>
      <c r="C101" s="21">
        <v>19.317</v>
      </c>
      <c r="D101" s="22">
        <v>4</v>
      </c>
      <c r="E101" s="1" t="s">
        <v>45</v>
      </c>
    </row>
    <row r="102" spans="1:5" x14ac:dyDescent="0.25">
      <c r="A102" s="20" t="s">
        <v>221</v>
      </c>
      <c r="B102" s="1" t="s">
        <v>222</v>
      </c>
      <c r="C102" s="21">
        <v>20.68</v>
      </c>
      <c r="D102" s="22">
        <v>4</v>
      </c>
      <c r="E102" s="1" t="s">
        <v>45</v>
      </c>
    </row>
    <row r="103" spans="1:5" x14ac:dyDescent="0.25">
      <c r="A103" s="20" t="s">
        <v>223</v>
      </c>
      <c r="B103" s="1" t="s">
        <v>224</v>
      </c>
      <c r="C103" s="21">
        <v>43.64</v>
      </c>
      <c r="D103" s="22">
        <v>12</v>
      </c>
      <c r="E103" s="1" t="s">
        <v>225</v>
      </c>
    </row>
    <row r="104" spans="1:5" x14ac:dyDescent="0.25">
      <c r="A104" s="20" t="s">
        <v>226</v>
      </c>
      <c r="B104" s="1" t="s">
        <v>227</v>
      </c>
      <c r="C104" s="21">
        <v>6.94</v>
      </c>
      <c r="D104" s="22">
        <v>2</v>
      </c>
      <c r="E104" s="1" t="s">
        <v>225</v>
      </c>
    </row>
    <row r="105" spans="1:5" x14ac:dyDescent="0.25">
      <c r="A105" s="20" t="s">
        <v>46</v>
      </c>
      <c r="B105" s="1" t="s">
        <v>47</v>
      </c>
      <c r="C105" s="21">
        <v>11.096</v>
      </c>
      <c r="D105" s="22">
        <v>2</v>
      </c>
      <c r="E105" s="1" t="s">
        <v>45</v>
      </c>
    </row>
    <row r="106" spans="1:5" x14ac:dyDescent="0.25">
      <c r="A106" s="20" t="s">
        <v>48</v>
      </c>
      <c r="B106" s="1" t="s">
        <v>49</v>
      </c>
      <c r="C106" s="21">
        <v>11.096</v>
      </c>
      <c r="D106" s="22">
        <v>2</v>
      </c>
      <c r="E106" s="1" t="s">
        <v>45</v>
      </c>
    </row>
    <row r="107" spans="1:5" x14ac:dyDescent="0.25">
      <c r="A107" s="20" t="s">
        <v>66</v>
      </c>
      <c r="B107" s="1" t="s">
        <v>67</v>
      </c>
      <c r="C107" s="21">
        <v>4.1120000000000001</v>
      </c>
      <c r="D107" s="22">
        <v>1</v>
      </c>
      <c r="E107" s="1" t="s">
        <v>55</v>
      </c>
    </row>
    <row r="108" spans="1:5" x14ac:dyDescent="0.25">
      <c r="A108" s="20" t="s">
        <v>73</v>
      </c>
      <c r="B108" s="1" t="s">
        <v>74</v>
      </c>
      <c r="C108" s="21">
        <v>16.928000000000001</v>
      </c>
      <c r="D108" s="22">
        <v>4</v>
      </c>
      <c r="E108" s="1" t="s">
        <v>55</v>
      </c>
    </row>
    <row r="109" spans="1:5" x14ac:dyDescent="0.25">
      <c r="A109" s="20" t="s">
        <v>56</v>
      </c>
      <c r="B109" s="1" t="s">
        <v>57</v>
      </c>
      <c r="C109" s="21">
        <v>10.904</v>
      </c>
      <c r="D109" s="22">
        <v>3</v>
      </c>
      <c r="E109" s="1" t="s">
        <v>55</v>
      </c>
    </row>
    <row r="110" spans="1:5" x14ac:dyDescent="0.25">
      <c r="A110" s="20" t="s">
        <v>58</v>
      </c>
      <c r="B110" s="1" t="s">
        <v>59</v>
      </c>
      <c r="C110" s="21">
        <v>10.904</v>
      </c>
      <c r="D110" s="22">
        <v>3</v>
      </c>
      <c r="E110" s="1" t="s">
        <v>55</v>
      </c>
    </row>
  </sheetData>
  <pageMargins left="0.7" right="0.7" top="0.75" bottom="0.75" header="0.3" footer="0.3"/>
  <pageSetup paperSize="9" fitToHeight="0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workbookViewId="0">
      <selection activeCell="B17" sqref="B17"/>
    </sheetView>
  </sheetViews>
  <sheetFormatPr defaultRowHeight="15" x14ac:dyDescent="0.25"/>
  <cols>
    <col min="1" max="1" width="4.28515625" style="1" customWidth="1"/>
    <col min="2" max="2" width="59.85546875" style="1" customWidth="1"/>
    <col min="3" max="3" width="6.7109375" style="1" customWidth="1"/>
    <col min="4" max="4" width="11.7109375" style="1" customWidth="1"/>
    <col min="5" max="16384" width="9.140625" style="1"/>
  </cols>
  <sheetData>
    <row r="1" spans="1:5" x14ac:dyDescent="0.25">
      <c r="B1" s="31" t="s">
        <v>230</v>
      </c>
    </row>
    <row r="2" spans="1:5" ht="24" customHeight="1" x14ac:dyDescent="0.25">
      <c r="A2" s="23" t="s">
        <v>3</v>
      </c>
      <c r="B2" s="23" t="s">
        <v>4</v>
      </c>
      <c r="C2" s="23" t="s">
        <v>5</v>
      </c>
      <c r="D2" s="23" t="s">
        <v>229</v>
      </c>
      <c r="E2" s="19" t="s">
        <v>228</v>
      </c>
    </row>
    <row r="3" spans="1:5" s="28" customFormat="1" x14ac:dyDescent="0.25">
      <c r="A3" s="25" t="s">
        <v>17</v>
      </c>
      <c r="B3" s="26" t="s">
        <v>18</v>
      </c>
      <c r="C3" s="25" t="s">
        <v>12</v>
      </c>
      <c r="D3" s="27">
        <v>1206</v>
      </c>
      <c r="E3" s="29">
        <f t="shared" ref="E3:E7" si="0">VLOOKUP(B3,вн9,3,TRUE)</f>
        <v>43.58</v>
      </c>
    </row>
    <row r="4" spans="1:5" s="28" customFormat="1" x14ac:dyDescent="0.25">
      <c r="A4" s="25" t="s">
        <v>21</v>
      </c>
      <c r="B4" s="26" t="s">
        <v>22</v>
      </c>
      <c r="C4" s="25" t="s">
        <v>12</v>
      </c>
      <c r="D4" s="27">
        <v>12192</v>
      </c>
      <c r="E4" s="29">
        <f t="shared" si="0"/>
        <v>62.057000000000002</v>
      </c>
    </row>
    <row r="5" spans="1:5" s="28" customFormat="1" x14ac:dyDescent="0.25">
      <c r="A5" s="25" t="s">
        <v>27</v>
      </c>
      <c r="B5" s="26" t="s">
        <v>28</v>
      </c>
      <c r="C5" s="25" t="s">
        <v>12</v>
      </c>
      <c r="D5" s="27">
        <v>708</v>
      </c>
      <c r="E5" s="29">
        <f t="shared" si="0"/>
        <v>18.573</v>
      </c>
    </row>
    <row r="6" spans="1:5" s="28" customFormat="1" x14ac:dyDescent="0.25">
      <c r="A6" s="25" t="s">
        <v>33</v>
      </c>
      <c r="B6" s="26" t="s">
        <v>34</v>
      </c>
      <c r="C6" s="25" t="s">
        <v>12</v>
      </c>
      <c r="D6" s="27">
        <v>71.5</v>
      </c>
      <c r="E6" s="29">
        <f t="shared" si="0"/>
        <v>4.1120000000000001</v>
      </c>
    </row>
    <row r="7" spans="1:5" s="28" customFormat="1" x14ac:dyDescent="0.25">
      <c r="A7" s="25" t="s">
        <v>41</v>
      </c>
      <c r="B7" s="26" t="s">
        <v>42</v>
      </c>
      <c r="C7" s="25" t="s">
        <v>12</v>
      </c>
      <c r="D7" s="27">
        <v>247.5</v>
      </c>
      <c r="E7" s="29">
        <f t="shared" si="0"/>
        <v>16.928000000000001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отчет</vt:lpstr>
      <vt:lpstr>вн9</vt:lpstr>
      <vt:lpstr>Лист1</vt:lpstr>
      <vt:lpstr>вн9</vt:lpstr>
    </vt:vector>
  </TitlesOfParts>
  <Company>ТОО "Фирма "Алкон+"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Салима</dc:creator>
  <cp:lastModifiedBy>Салима</cp:lastModifiedBy>
  <cp:lastPrinted>2014-01-29T08:16:47Z</cp:lastPrinted>
  <dcterms:created xsi:type="dcterms:W3CDTF">2014-01-17T09:03:40Z</dcterms:created>
  <dcterms:modified xsi:type="dcterms:W3CDTF">2014-01-29T08:25:22Z</dcterms:modified>
</cp:coreProperties>
</file>