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45" windowWidth="20115" windowHeight="799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6" i="1" l="1"/>
  <c r="J7" i="1"/>
  <c r="J5" i="1"/>
  <c r="I6" i="1"/>
  <c r="I7" i="1"/>
  <c r="I5" i="1"/>
  <c r="H7" i="1"/>
  <c r="H6" i="1"/>
  <c r="H5" i="1"/>
  <c r="G6" i="1"/>
  <c r="G7" i="1"/>
  <c r="G5" i="1"/>
  <c r="F6" i="1"/>
  <c r="F7" i="1"/>
  <c r="F5" i="1"/>
  <c r="E6" i="1"/>
  <c r="E7" i="1"/>
  <c r="E5" i="1"/>
</calcChain>
</file>

<file path=xl/sharedStrings.xml><?xml version="1.0" encoding="utf-8"?>
<sst xmlns="http://schemas.openxmlformats.org/spreadsheetml/2006/main" count="32" uniqueCount="32">
  <si>
    <t>A</t>
  </si>
  <si>
    <t>B</t>
  </si>
  <si>
    <t>C</t>
  </si>
  <si>
    <t>D</t>
  </si>
  <si>
    <t>E</t>
  </si>
  <si>
    <t>F</t>
  </si>
  <si>
    <t>G</t>
  </si>
  <si>
    <t>H</t>
  </si>
  <si>
    <t>Деталь:</t>
  </si>
  <si>
    <t>Брак:</t>
  </si>
  <si>
    <t>Премия:</t>
  </si>
  <si>
    <t>Налог:</t>
  </si>
  <si>
    <t>Сдельная зарплата</t>
  </si>
  <si>
    <t>Рабочий</t>
  </si>
  <si>
    <t>Зарплата</t>
  </si>
  <si>
    <t>Налог</t>
  </si>
  <si>
    <t>Выдать</t>
  </si>
  <si>
    <t>Петр</t>
  </si>
  <si>
    <t>Иван</t>
  </si>
  <si>
    <t>Олег</t>
  </si>
  <si>
    <t>Сдельная зарплата. Известны: стоимость обработки 1 детали (10р), стоимость испорченной детали (20р). Последняя вычитается из зарплаты. Премия назначается рабочим, которые не имели брака и обработали более 10 деталей. Если брака много, зарплата может оказаться отрицательной и налог, конечно, не взимается. Тарифы в формулах должны быть заданы адресами.</t>
  </si>
  <si>
    <t>зарплата = Оплата_за_детали – Вычеты_за_брак</t>
  </si>
  <si>
    <t>премия =ЕСЛИ(брак=0 И деталей&gt;10; то Расчет_премии; иначе 0)</t>
  </si>
  <si>
    <t>налог=ЕСЛИ(зарплата&gt;0; то Расчет_налога; иначе 0)</t>
  </si>
  <si>
    <t>выдать = зарплата + премия – налог</t>
  </si>
  <si>
    <t xml:space="preserve">Усложним. Если изготовлено &gt;20 деталей, кроме обычной премии дается еще 500р. </t>
  </si>
  <si>
    <t>стоимость брака</t>
  </si>
  <si>
    <t>Зарплата за вычетом брака</t>
  </si>
  <si>
    <t>Зарплата+Премия</t>
  </si>
  <si>
    <t>№</t>
  </si>
  <si>
    <t>Детали, шт</t>
  </si>
  <si>
    <t>Брак, шт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</si>
</sst>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8.5"/>
      <color rgb="FF000000"/>
      <name val="Arial"/>
      <family val="2"/>
      <charset val="204"/>
    </font>
    <font>
      <sz val="8.5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2" xfId="0" applyFont="1" applyBorder="1" applyAlignment="1">
      <alignment horizontal="center" vertical="top" wrapText="1"/>
    </xf>
    <xf numFmtId="0" fontId="0" fillId="0" borderId="0" xfId="0" applyAlignment="1">
      <alignment horizontal="left" wrapText="1"/>
    </xf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top" wrapText="1"/>
    </xf>
    <xf numFmtId="0" fontId="2" fillId="0" borderId="2" xfId="0" applyFont="1" applyBorder="1" applyAlignment="1">
      <alignment horizontal="right" vertical="top" wrapText="1"/>
    </xf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wrapText="1"/>
    </xf>
    <xf numFmtId="0" fontId="1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wrapText="1"/>
    </xf>
    <xf numFmtId="0" fontId="1" fillId="0" borderId="2" xfId="0" applyFont="1" applyBorder="1" applyAlignment="1">
      <alignment vertical="top" wrapText="1"/>
    </xf>
    <xf numFmtId="0" fontId="1" fillId="0" borderId="2" xfId="0" applyFont="1" applyBorder="1" applyAlignment="1">
      <alignment wrapText="1"/>
    </xf>
    <xf numFmtId="9" fontId="1" fillId="0" borderId="2" xfId="0" applyNumberFormat="1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right" vertical="top" wrapText="1"/>
    </xf>
    <xf numFmtId="0" fontId="2" fillId="0" borderId="4" xfId="0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"/>
  <sheetViews>
    <sheetView tabSelected="1" workbookViewId="0">
      <selection activeCell="K12" sqref="K12"/>
    </sheetView>
  </sheetViews>
  <sheetFormatPr defaultRowHeight="15" x14ac:dyDescent="0.25"/>
  <cols>
    <col min="1" max="1" width="4" customWidth="1"/>
    <col min="7" max="7" width="12" customWidth="1"/>
    <col min="12" max="12" width="5" customWidth="1"/>
  </cols>
  <sheetData>
    <row r="1" spans="1:20" ht="15.75" customHeight="1" x14ac:dyDescent="0.25">
      <c r="A1" s="11"/>
      <c r="B1" s="15" t="s">
        <v>0</v>
      </c>
      <c r="C1" s="15" t="s">
        <v>1</v>
      </c>
      <c r="D1" s="15" t="s">
        <v>2</v>
      </c>
      <c r="E1" s="15" t="s">
        <v>3</v>
      </c>
      <c r="F1" s="15"/>
      <c r="G1" s="15"/>
      <c r="H1" s="15" t="s">
        <v>4</v>
      </c>
      <c r="I1" s="15" t="s">
        <v>5</v>
      </c>
      <c r="J1" s="15" t="s">
        <v>6</v>
      </c>
      <c r="K1" s="15" t="s">
        <v>7</v>
      </c>
      <c r="M1" s="2" t="s">
        <v>20</v>
      </c>
      <c r="N1" s="2"/>
      <c r="O1" s="2"/>
      <c r="P1" s="2"/>
      <c r="Q1" s="2"/>
      <c r="R1" s="2"/>
      <c r="S1" s="2"/>
      <c r="T1" s="2"/>
    </row>
    <row r="2" spans="1:20" x14ac:dyDescent="0.25">
      <c r="A2" s="12"/>
      <c r="B2" s="16" t="s">
        <v>8</v>
      </c>
      <c r="C2" s="16">
        <v>10</v>
      </c>
      <c r="D2" s="16" t="s">
        <v>9</v>
      </c>
      <c r="E2" s="17">
        <v>20</v>
      </c>
      <c r="F2" s="17"/>
      <c r="G2" s="17"/>
      <c r="H2" s="16" t="s">
        <v>10</v>
      </c>
      <c r="I2" s="18">
        <v>0.1</v>
      </c>
      <c r="J2" s="9" t="s">
        <v>11</v>
      </c>
      <c r="K2" s="18">
        <v>0.12</v>
      </c>
      <c r="M2" s="2"/>
      <c r="N2" s="2"/>
      <c r="O2" s="2"/>
      <c r="P2" s="2"/>
      <c r="Q2" s="2"/>
      <c r="R2" s="2"/>
      <c r="S2" s="2"/>
      <c r="T2" s="2"/>
    </row>
    <row r="3" spans="1:20" x14ac:dyDescent="0.25">
      <c r="A3" s="12"/>
      <c r="B3" s="10" t="s">
        <v>12</v>
      </c>
      <c r="C3" s="1"/>
      <c r="D3" s="1"/>
      <c r="E3" s="1"/>
      <c r="F3" s="1"/>
      <c r="G3" s="1"/>
      <c r="H3" s="1"/>
      <c r="I3" s="1"/>
      <c r="J3" s="1"/>
      <c r="K3" s="19"/>
      <c r="M3" s="2"/>
      <c r="N3" s="2"/>
      <c r="O3" s="2"/>
      <c r="P3" s="2"/>
      <c r="Q3" s="2"/>
      <c r="R3" s="2"/>
      <c r="S3" s="2"/>
      <c r="T3" s="2"/>
    </row>
    <row r="4" spans="1:20" s="3" customFormat="1" ht="33.75" x14ac:dyDescent="0.25">
      <c r="A4" s="14" t="s">
        <v>29</v>
      </c>
      <c r="B4" s="14" t="s">
        <v>13</v>
      </c>
      <c r="C4" s="4" t="s">
        <v>30</v>
      </c>
      <c r="D4" s="4" t="s">
        <v>31</v>
      </c>
      <c r="E4" s="4" t="s">
        <v>14</v>
      </c>
      <c r="F4" s="4" t="s">
        <v>26</v>
      </c>
      <c r="G4" s="4" t="s">
        <v>27</v>
      </c>
      <c r="H4" s="4" t="s">
        <v>28</v>
      </c>
      <c r="I4" s="13" t="s">
        <v>15</v>
      </c>
      <c r="J4" s="14" t="s">
        <v>16</v>
      </c>
      <c r="K4" s="20"/>
      <c r="M4" s="2"/>
      <c r="N4" s="2"/>
      <c r="O4" s="2"/>
      <c r="P4" s="2"/>
      <c r="Q4" s="2"/>
      <c r="R4" s="2"/>
      <c r="S4" s="2"/>
      <c r="T4" s="2"/>
    </row>
    <row r="5" spans="1:20" x14ac:dyDescent="0.25">
      <c r="A5" s="9">
        <v>1</v>
      </c>
      <c r="B5" s="5" t="s">
        <v>17</v>
      </c>
      <c r="C5" s="6">
        <v>10</v>
      </c>
      <c r="D5" s="6">
        <v>6</v>
      </c>
      <c r="E5" s="7">
        <f>C5*$C$2</f>
        <v>100</v>
      </c>
      <c r="F5" s="7">
        <f>D5*$E$2</f>
        <v>120</v>
      </c>
      <c r="G5" s="7">
        <f>IF(E5-F5&lt;=0,0,E5-F5)</f>
        <v>0</v>
      </c>
      <c r="H5" s="8">
        <f>IF(AND(C5&gt;10,D5=0),E5*1.1,0)+IF(AND(C5&gt;10,D5=0,C5&gt;20),500,0)</f>
        <v>0</v>
      </c>
      <c r="I5" s="22">
        <f>H5*$K$2</f>
        <v>0</v>
      </c>
      <c r="J5" s="9">
        <f>H5-I5</f>
        <v>0</v>
      </c>
      <c r="K5" s="21"/>
      <c r="M5" s="2"/>
      <c r="N5" s="2"/>
      <c r="O5" s="2"/>
      <c r="P5" s="2"/>
      <c r="Q5" s="2"/>
      <c r="R5" s="2"/>
      <c r="S5" s="2"/>
      <c r="T5" s="2"/>
    </row>
    <row r="6" spans="1:20" x14ac:dyDescent="0.25">
      <c r="A6" s="9">
        <v>2</v>
      </c>
      <c r="B6" s="5" t="s">
        <v>18</v>
      </c>
      <c r="C6" s="6">
        <v>15</v>
      </c>
      <c r="D6" s="6"/>
      <c r="E6" s="7">
        <f t="shared" ref="E6:E7" si="0">C6*$C$2</f>
        <v>150</v>
      </c>
      <c r="F6" s="7">
        <f t="shared" ref="F6:F7" si="1">D6*$E$2</f>
        <v>0</v>
      </c>
      <c r="G6" s="7">
        <f t="shared" ref="G6:G7" si="2">IF(E6-F6&lt;=0,0,E6-F6)</f>
        <v>150</v>
      </c>
      <c r="H6" s="8">
        <f>IF(AND(C6&gt;10,D6=0),E6*1.1,0)+IF(AND(C6&gt;10,D6=0,C6&gt;20),500,0)</f>
        <v>165</v>
      </c>
      <c r="I6" s="22">
        <f t="shared" ref="I6:I7" si="3">H6*$K$2</f>
        <v>19.8</v>
      </c>
      <c r="J6" s="9">
        <f t="shared" ref="J6:J7" si="4">H6-I6</f>
        <v>145.19999999999999</v>
      </c>
      <c r="K6" s="21"/>
      <c r="M6" t="s">
        <v>21</v>
      </c>
    </row>
    <row r="7" spans="1:20" x14ac:dyDescent="0.25">
      <c r="A7" s="9">
        <v>3</v>
      </c>
      <c r="B7" s="5" t="s">
        <v>19</v>
      </c>
      <c r="C7" s="6">
        <v>30</v>
      </c>
      <c r="D7" s="6"/>
      <c r="E7" s="7">
        <f t="shared" si="0"/>
        <v>300</v>
      </c>
      <c r="F7" s="7">
        <f t="shared" si="1"/>
        <v>0</v>
      </c>
      <c r="G7" s="7">
        <f t="shared" si="2"/>
        <v>300</v>
      </c>
      <c r="H7" s="8">
        <f>IF(AND(C7&gt;10,D7=0),E7*1.1,0)+IF(AND(C7&gt;10,D7=0,C7&gt;20),500,0)</f>
        <v>830</v>
      </c>
      <c r="I7" s="22">
        <f t="shared" si="3"/>
        <v>99.6</v>
      </c>
      <c r="J7" s="9">
        <f t="shared" si="4"/>
        <v>730.4</v>
      </c>
      <c r="K7" s="21"/>
      <c r="M7" t="s">
        <v>22</v>
      </c>
    </row>
    <row r="8" spans="1:20" x14ac:dyDescent="0.25">
      <c r="M8" t="s">
        <v>23</v>
      </c>
    </row>
    <row r="9" spans="1:20" x14ac:dyDescent="0.25">
      <c r="M9" t="s">
        <v>24</v>
      </c>
    </row>
    <row r="10" spans="1:20" x14ac:dyDescent="0.25">
      <c r="M10" t="s">
        <v>25</v>
      </c>
    </row>
  </sheetData>
  <mergeCells count="2">
    <mergeCell ref="B3:K3"/>
    <mergeCell ref="M1:T5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2014-02-04T16:37:10Z</dcterms:created>
  <dcterms:modified xsi:type="dcterms:W3CDTF">2014-02-04T17:16:08Z</dcterms:modified>
</cp:coreProperties>
</file>