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45" windowWidth="20115" windowHeight="7995"/>
  </bookViews>
  <sheets>
    <sheet name="Лист1" sheetId="1" r:id="rId1"/>
    <sheet name="Лист2" sheetId="2" r:id="rId2"/>
    <sheet name="Лист3" sheetId="3" r:id="rId3"/>
  </sheets>
  <calcPr calcId="145621" calcOnSave="0"/>
</workbook>
</file>

<file path=xl/calcChain.xml><?xml version="1.0" encoding="utf-8"?>
<calcChain xmlns="http://schemas.openxmlformats.org/spreadsheetml/2006/main">
  <c r="I5" i="1" l="1"/>
  <c r="H5" i="1"/>
  <c r="H7" i="1"/>
  <c r="H6" i="1"/>
  <c r="G7" i="1"/>
  <c r="G6" i="1"/>
  <c r="G5" i="1"/>
  <c r="F7" i="1"/>
  <c r="F6" i="1"/>
  <c r="F5" i="1"/>
  <c r="E7" i="1"/>
  <c r="E6" i="1"/>
  <c r="E5" i="1"/>
</calcChain>
</file>

<file path=xl/comments1.xml><?xml version="1.0" encoding="utf-8"?>
<comments xmlns="http://schemas.openxmlformats.org/spreadsheetml/2006/main">
  <authors>
    <author>Александр</author>
  </authors>
  <commentList>
    <comment ref="I5" authorId="0">
      <text>
        <r>
          <rPr>
            <b/>
            <sz val="9"/>
            <color indexed="81"/>
            <rFont val="Tahoma"/>
            <family val="2"/>
            <charset val="204"/>
          </rPr>
          <t>Если нужно не -20, а 0</t>
        </r>
      </text>
    </comment>
  </commentList>
</comments>
</file>

<file path=xl/sharedStrings.xml><?xml version="1.0" encoding="utf-8"?>
<sst xmlns="http://schemas.openxmlformats.org/spreadsheetml/2006/main" count="23" uniqueCount="23">
  <si>
    <t>A</t>
  </si>
  <si>
    <t>B</t>
  </si>
  <si>
    <t>C</t>
  </si>
  <si>
    <t>D</t>
  </si>
  <si>
    <t>E</t>
  </si>
  <si>
    <t>F</t>
  </si>
  <si>
    <t>G</t>
  </si>
  <si>
    <t>H</t>
  </si>
  <si>
    <t>Деталь:</t>
  </si>
  <si>
    <t>Брак:</t>
  </si>
  <si>
    <t>Премия:</t>
  </si>
  <si>
    <t>Налог:</t>
  </si>
  <si>
    <t>Сдельная зарплата</t>
  </si>
  <si>
    <t>Рабочий</t>
  </si>
  <si>
    <t>Детали</t>
  </si>
  <si>
    <t>Брак</t>
  </si>
  <si>
    <t>Зарплата</t>
  </si>
  <si>
    <t>Премия</t>
  </si>
  <si>
    <t>Налог</t>
  </si>
  <si>
    <t>Выдать</t>
  </si>
  <si>
    <t>Петр</t>
  </si>
  <si>
    <t>Иван</t>
  </si>
  <si>
    <t>Олег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</si>
</sst>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8.5"/>
      <color rgb="FF000000"/>
      <name val="Arial"/>
      <family val="2"/>
      <charset val="204"/>
    </font>
    <font>
      <sz val="8.5"/>
      <color rgb="FF000000"/>
      <name val="Arial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vertical="top" wrapText="1"/>
    </xf>
    <xf numFmtId="0" fontId="1" fillId="0" borderId="6" xfId="0" applyFont="1" applyBorder="1" applyAlignment="1">
      <alignment vertical="top" wrapText="1"/>
    </xf>
    <xf numFmtId="0" fontId="1" fillId="0" borderId="6" xfId="0" applyFont="1" applyBorder="1" applyAlignment="1">
      <alignment wrapText="1"/>
    </xf>
    <xf numFmtId="9" fontId="1" fillId="0" borderId="6" xfId="0" applyNumberFormat="1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9" fontId="1" fillId="0" borderId="5" xfId="0" applyNumberFormat="1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wrapText="1"/>
    </xf>
    <xf numFmtId="0" fontId="1" fillId="0" borderId="8" xfId="0" applyFont="1" applyBorder="1" applyAlignment="1">
      <alignment wrapText="1"/>
    </xf>
    <xf numFmtId="0" fontId="1" fillId="0" borderId="9" xfId="0" applyFont="1" applyBorder="1" applyAlignment="1">
      <alignment horizontal="right" wrapText="1"/>
    </xf>
    <xf numFmtId="0" fontId="1" fillId="0" borderId="7" xfId="0" applyFont="1" applyBorder="1" applyAlignment="1">
      <alignment horizontal="right" wrapText="1"/>
    </xf>
    <xf numFmtId="0" fontId="2" fillId="0" borderId="10" xfId="0" applyFont="1" applyBorder="1" applyAlignment="1">
      <alignment vertical="top" wrapText="1"/>
    </xf>
    <xf numFmtId="0" fontId="2" fillId="0" borderId="10" xfId="0" applyFont="1" applyBorder="1" applyAlignment="1">
      <alignment horizontal="right" vertical="top" wrapText="1"/>
    </xf>
    <xf numFmtId="0" fontId="2" fillId="0" borderId="10" xfId="0" applyFont="1" applyBorder="1" applyAlignment="1">
      <alignment horizontal="center" wrapText="1"/>
    </xf>
    <xf numFmtId="0" fontId="2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right" vertical="top" wrapText="1"/>
    </xf>
    <xf numFmtId="0" fontId="2" fillId="0" borderId="12" xfId="0" applyFont="1" applyBorder="1" applyAlignment="1">
      <alignment vertical="top" wrapText="1"/>
    </xf>
    <xf numFmtId="0" fontId="2" fillId="0" borderId="12" xfId="0" applyFont="1" applyBorder="1" applyAlignment="1">
      <alignment horizontal="right" vertical="top" wrapText="1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609599</xdr:colOff>
      <xdr:row>13</xdr:row>
      <xdr:rowOff>190499</xdr:rowOff>
    </xdr:from>
    <xdr:to>
      <xdr:col>20</xdr:col>
      <xdr:colOff>200024</xdr:colOff>
      <xdr:row>24</xdr:row>
      <xdr:rowOff>152400</xdr:rowOff>
    </xdr:to>
    <xdr:sp macro="" textlink="">
      <xdr:nvSpPr>
        <xdr:cNvPr id="1025" name="Text Box 1"/>
        <xdr:cNvSpPr txBox="1">
          <a:spLocks noChangeArrowheads="1"/>
        </xdr:cNvSpPr>
      </xdr:nvSpPr>
      <xdr:spPr bwMode="auto">
        <a:xfrm>
          <a:off x="6705599" y="2724149"/>
          <a:ext cx="5686425" cy="2057401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 Известны: стоимость обработки 1 детали (10р), стоимость испорченной детали (20р). Последняя вычитается из зарплаты. Премия назначается рабочим, которые не имели брака и обработали более 10 деталей. Если брака много, зарплата может оказаться отрицательной и налог, конечно, не взимается. Тарифы в формулах должны быть заданы адресами.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зарплата = Оплата_за_детали – Вычеты_за_брак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премия =ЕСЛИ(брак=0 И деталей&gt;10; то Расчет_премии; иначе 0)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налог=ЕСЛИ(зарплата&gt;0; то Расчет_налога; иначе 0)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выдать = зарплата + премия – налог</a:t>
          </a:r>
        </a:p>
        <a:p>
          <a:pPr algn="l" rtl="0">
            <a:defRPr sz="1000"/>
          </a:pPr>
          <a:r>
            <a:rPr lang="ru-RU" sz="1100" b="0" i="0" u="none" strike="noStrike" baseline="0">
              <a:solidFill>
                <a:srgbClr val="000000"/>
              </a:solidFill>
              <a:latin typeface="Calibri"/>
            </a:rPr>
            <a:t>Усложним. Если изготовлено &gt;20 деталей, кроме обычной премии дается еще 500р.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H16" sqref="H16"/>
    </sheetView>
  </sheetViews>
  <sheetFormatPr defaultRowHeight="15" x14ac:dyDescent="0.25"/>
  <sheetData>
    <row r="1" spans="1:9" ht="15.75" thickBot="1" x14ac:dyDescent="0.3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2" t="s">
        <v>6</v>
      </c>
      <c r="I1" s="3" t="s">
        <v>7</v>
      </c>
    </row>
    <row r="2" spans="1:9" ht="15.75" thickBot="1" x14ac:dyDescent="0.3">
      <c r="A2" s="4">
        <v>1</v>
      </c>
      <c r="B2" s="5" t="s">
        <v>8</v>
      </c>
      <c r="C2" s="6">
        <v>10</v>
      </c>
      <c r="D2" s="5" t="s">
        <v>9</v>
      </c>
      <c r="E2" s="7">
        <v>20</v>
      </c>
      <c r="F2" s="5" t="s">
        <v>10</v>
      </c>
      <c r="G2" s="8">
        <v>0.1</v>
      </c>
      <c r="H2" s="9" t="s">
        <v>11</v>
      </c>
      <c r="I2" s="10">
        <v>0.12</v>
      </c>
    </row>
    <row r="3" spans="1:9" ht="15.75" thickBot="1" x14ac:dyDescent="0.3">
      <c r="A3" s="4">
        <v>2</v>
      </c>
      <c r="B3" s="27" t="s">
        <v>12</v>
      </c>
      <c r="C3" s="28"/>
      <c r="D3" s="28"/>
      <c r="E3" s="28"/>
      <c r="F3" s="28"/>
      <c r="G3" s="28"/>
      <c r="H3" s="28"/>
      <c r="I3" s="29"/>
    </row>
    <row r="4" spans="1:9" ht="15.75" thickBot="1" x14ac:dyDescent="0.3">
      <c r="A4" s="11">
        <v>3</v>
      </c>
      <c r="B4" s="12" t="s">
        <v>13</v>
      </c>
      <c r="C4" s="13" t="s">
        <v>14</v>
      </c>
      <c r="D4" s="13" t="s">
        <v>15</v>
      </c>
      <c r="E4" s="13" t="s">
        <v>16</v>
      </c>
      <c r="F4" s="13" t="s">
        <v>17</v>
      </c>
      <c r="G4" s="13" t="s">
        <v>18</v>
      </c>
      <c r="H4" s="13" t="s">
        <v>19</v>
      </c>
      <c r="I4" s="14"/>
    </row>
    <row r="5" spans="1:9" ht="15.75" thickBot="1" x14ac:dyDescent="0.3">
      <c r="A5" s="4">
        <v>4</v>
      </c>
      <c r="B5" s="15" t="s">
        <v>20</v>
      </c>
      <c r="C5" s="16">
        <v>10</v>
      </c>
      <c r="D5" s="16">
        <v>6</v>
      </c>
      <c r="E5" s="17">
        <f>C5*C$2-D5*E$2</f>
        <v>-20</v>
      </c>
      <c r="F5" s="18">
        <f>((C5&gt;10)*G$2*E5+500*(C5&gt;20))*NOT(D5)</f>
        <v>0</v>
      </c>
      <c r="G5" s="18">
        <f>MAX(0,(E5+F5)*I$2)</f>
        <v>0</v>
      </c>
      <c r="H5" s="19">
        <f>E5+F5-G5</f>
        <v>-20</v>
      </c>
      <c r="I5" s="20">
        <f>MAX(E5+F5-G5,0)</f>
        <v>0</v>
      </c>
    </row>
    <row r="6" spans="1:9" ht="15.75" thickBot="1" x14ac:dyDescent="0.3">
      <c r="A6" s="4">
        <v>5</v>
      </c>
      <c r="B6" s="21" t="s">
        <v>21</v>
      </c>
      <c r="C6" s="22">
        <v>15</v>
      </c>
      <c r="D6" s="22"/>
      <c r="E6" s="23">
        <f t="shared" ref="E6:E7" si="0">C6*C$2-D6*E$2</f>
        <v>150</v>
      </c>
      <c r="F6" s="24">
        <f t="shared" ref="F6:F7" si="1">((C6&gt;10)*G$2*E6+500*(C6&gt;20))*NOT(D6)</f>
        <v>15</v>
      </c>
      <c r="G6" s="24">
        <f t="shared" ref="G6:G7" si="2">MAX(0,(E6+F6)*I$2)</f>
        <v>19.8</v>
      </c>
      <c r="H6" s="25">
        <f t="shared" ref="H6:H7" si="3">E6+F6-G6</f>
        <v>145.19999999999999</v>
      </c>
      <c r="I6" s="20"/>
    </row>
    <row r="7" spans="1:9" x14ac:dyDescent="0.25">
      <c r="A7" s="26">
        <v>6</v>
      </c>
      <c r="B7" s="21" t="s">
        <v>22</v>
      </c>
      <c r="C7" s="22">
        <v>30</v>
      </c>
      <c r="D7" s="22"/>
      <c r="E7" s="23">
        <f t="shared" si="0"/>
        <v>300</v>
      </c>
      <c r="F7" s="24">
        <f t="shared" si="1"/>
        <v>530</v>
      </c>
      <c r="G7" s="24">
        <f t="shared" si="2"/>
        <v>99.6</v>
      </c>
      <c r="H7" s="25">
        <f t="shared" si="3"/>
        <v>730.4</v>
      </c>
      <c r="I7" s="20"/>
    </row>
  </sheetData>
  <mergeCells count="1">
    <mergeCell ref="B3:I3"/>
  </mergeCells>
  <pageMargins left="0.7" right="0.7" top="0.75" bottom="0.75" header="0.3" footer="0.3"/>
  <pageSetup paperSize="9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Александр</cp:lastModifiedBy>
  <dcterms:created xsi:type="dcterms:W3CDTF">2014-02-04T16:37:10Z</dcterms:created>
  <dcterms:modified xsi:type="dcterms:W3CDTF">2014-02-04T18:45:56Z</dcterms:modified>
</cp:coreProperties>
</file>