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2.10" sheetId="2" r:id="rId1"/>
    <sheet name="25.10" sheetId="1" r:id="rId2"/>
    <sheet name="t201" sheetId="3" r:id="rId3"/>
    <sheet name="t203" sheetId="4" r:id="rId4"/>
  </sheets>
  <externalReferences>
    <externalReference r:id="rId5"/>
  </externalReferences>
  <definedNames>
    <definedName name="zak22">'[1]22.10'!$A$3:$BM$70</definedName>
  </definedNames>
  <calcPr calcId="145621"/>
</workbook>
</file>

<file path=xl/calcChain.xml><?xml version="1.0" encoding="utf-8"?>
<calcChain xmlns="http://schemas.openxmlformats.org/spreadsheetml/2006/main">
  <c r="C17" i="4" l="1"/>
  <c r="C16" i="4"/>
  <c r="C15" i="4"/>
  <c r="C14" i="4"/>
  <c r="C13" i="4"/>
  <c r="C12" i="4"/>
  <c r="C11" i="4"/>
  <c r="C10" i="4"/>
  <c r="C9" i="4"/>
  <c r="C8" i="4"/>
  <c r="C7" i="4"/>
  <c r="C6" i="4"/>
  <c r="C16" i="3"/>
  <c r="C15" i="3"/>
  <c r="C14" i="3"/>
  <c r="C13" i="3"/>
  <c r="C12" i="3"/>
  <c r="C11" i="3"/>
  <c r="C10" i="3"/>
  <c r="C9" i="3"/>
  <c r="C8" i="3"/>
  <c r="C7" i="3"/>
</calcChain>
</file>

<file path=xl/sharedStrings.xml><?xml version="1.0" encoding="utf-8"?>
<sst xmlns="http://schemas.openxmlformats.org/spreadsheetml/2006/main" count="65" uniqueCount="31">
  <si>
    <t>Sum of Qty</t>
  </si>
  <si>
    <t>Plant</t>
  </si>
  <si>
    <t>Kood</t>
  </si>
  <si>
    <t>Description</t>
  </si>
  <si>
    <t>T201</t>
  </si>
  <si>
    <t>T202</t>
  </si>
  <si>
    <t>T203</t>
  </si>
  <si>
    <t>T204</t>
  </si>
  <si>
    <t>Pelmeenid HIINA UVIC,400g</t>
  </si>
  <si>
    <t>Pelmeenid BRAVISSIMO ITALIANO UVIC, 400g</t>
  </si>
  <si>
    <t>Pelmeenid RAHVA UVIC, 350g</t>
  </si>
  <si>
    <t>Pelmeenid KODUSED UVIC, 700g</t>
  </si>
  <si>
    <t>Kotletid KODUSED 350g</t>
  </si>
  <si>
    <t>Külmutatud frikadellid UVIC 350g (kiles)</t>
  </si>
  <si>
    <t>Pelmeenid MAMMA-MIA UVIC (spinat.), 400g</t>
  </si>
  <si>
    <t>Kartuli-seenevareenikud UVIC, 700g</t>
  </si>
  <si>
    <t>Pelmeenid  No 1, 350g</t>
  </si>
  <si>
    <t>Pelmeenid Ivan Rjazanskie UVIC, 2kg</t>
  </si>
  <si>
    <t>Pelmeenid Ivan Poltavskie, 500g</t>
  </si>
  <si>
    <t>Pelmeenid Ivan Kazanskie, 500g</t>
  </si>
  <si>
    <t>Külmutatud singipitsa 300g</t>
  </si>
  <si>
    <t>Vareenikud IVAN Kubanskiye (kirsi),500g</t>
  </si>
  <si>
    <t>Kotletid IVAN Kazanskiye (lamba),400g</t>
  </si>
  <si>
    <t>Nomer magazina</t>
  </si>
  <si>
    <t>Nazvanije tovara</t>
  </si>
  <si>
    <t>Это список заказов за 22 число</t>
  </si>
  <si>
    <t>Это список заказов за 25 число</t>
  </si>
  <si>
    <t>номер магазина</t>
  </si>
  <si>
    <t>Сдесь я для Т203  колонку номер 5</t>
  </si>
  <si>
    <t>А сдесь уже для этого же магазина надо брать колонку номер 3</t>
  </si>
  <si>
    <t>Как сделать так чтоб формула сама искала по номеру магазина колонку7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</si>
</sst>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r_-;\-* #,##0.00\ _k_r_-;_-* &quot;-&quot;??\ _k_r_-;_-@_-"/>
    <numFmt numFmtId="164" formatCode="_-* #,##0\ _k_r_-;\-* #,##0\ _k_r_-;_-* &quot;-&quot;??\ _k_r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scheme val="minor"/>
    </font>
    <font>
      <b/>
      <sz val="11"/>
      <color theme="1"/>
      <name val="Calibri"/>
      <scheme val="minor"/>
    </font>
    <font>
      <b/>
      <sz val="14"/>
      <color rgb="FF000000"/>
      <name val="Calibri"/>
      <scheme val="minor"/>
    </font>
    <font>
      <sz val="11"/>
      <color rgb="FF000000"/>
      <name val="Calibri"/>
      <family val="2"/>
      <charset val="186"/>
      <scheme val="minor"/>
    </font>
    <font>
      <b/>
      <sz val="11"/>
      <color rgb="FF000000"/>
      <name val="Calibri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0" xfId="0" applyNumberFormat="1"/>
    <xf numFmtId="0" fontId="2" fillId="0" borderId="0" xfId="0" applyFont="1"/>
    <xf numFmtId="16" fontId="3" fillId="0" borderId="1" xfId="0" applyNumberFormat="1" applyFont="1" applyBorder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16" fontId="6" fillId="0" borderId="2" xfId="0" applyNumberFormat="1" applyFont="1" applyBorder="1"/>
    <xf numFmtId="0" fontId="5" fillId="0" borderId="3" xfId="0" applyFont="1" applyBorder="1"/>
    <xf numFmtId="0" fontId="5" fillId="0" borderId="4" xfId="0" applyFont="1" applyBorder="1"/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maxima%20zakazi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.10"/>
      <sheetName val="25.10"/>
      <sheetName val="26.10"/>
      <sheetName val="27.10"/>
      <sheetName val="28.10"/>
      <sheetName val="T201"/>
      <sheetName val="T202"/>
      <sheetName val="T203"/>
      <sheetName val="T204"/>
      <sheetName val="T205"/>
      <sheetName val="T208"/>
      <sheetName val="T209"/>
      <sheetName val="T210"/>
      <sheetName val="T211"/>
      <sheetName val="T212"/>
      <sheetName val="T213"/>
      <sheetName val="T215"/>
      <sheetName val="T216"/>
      <sheetName val="T217"/>
      <sheetName val="T218"/>
      <sheetName val="T219"/>
      <sheetName val="T220"/>
      <sheetName val="T221"/>
      <sheetName val="T222"/>
      <sheetName val="T224"/>
      <sheetName val="T225"/>
      <sheetName val="T226"/>
      <sheetName val="T227"/>
      <sheetName val="T228"/>
      <sheetName val="T229"/>
      <sheetName val="T231"/>
      <sheetName val="T232"/>
      <sheetName val="T233"/>
      <sheetName val="T234"/>
      <sheetName val="T235"/>
      <sheetName val="T236"/>
      <sheetName val="T237"/>
      <sheetName val="T238"/>
      <sheetName val="T240"/>
      <sheetName val="T241"/>
      <sheetName val="T244"/>
      <sheetName val="T245"/>
      <sheetName val="T246"/>
      <sheetName val="T247"/>
      <sheetName val="T248"/>
      <sheetName val="T249"/>
      <sheetName val="T251"/>
      <sheetName val="T252"/>
      <sheetName val="T253"/>
      <sheetName val="T254"/>
      <sheetName val="T255"/>
      <sheetName val="T259"/>
      <sheetName val="T260"/>
      <sheetName val="T263"/>
      <sheetName val="T264"/>
      <sheetName val="T265"/>
      <sheetName val="T268"/>
      <sheetName val="T271"/>
      <sheetName val="T272"/>
      <sheetName val="T500"/>
      <sheetName val="T510"/>
      <sheetName val="T530"/>
      <sheetName val="T550"/>
      <sheetName val="T560"/>
      <sheetName val="T570"/>
      <sheetName val="T580"/>
      <sheetName val="T640"/>
      <sheetName val="T740"/>
    </sheetNames>
    <sheetDataSet>
      <sheetData sheetId="0">
        <row r="3">
          <cell r="A3" t="str">
            <v>Sum of Qty</v>
          </cell>
          <cell r="C3" t="str">
            <v>Plant</v>
          </cell>
        </row>
        <row r="4">
          <cell r="A4" t="str">
            <v>Kood</v>
          </cell>
          <cell r="B4" t="str">
            <v>Description</v>
          </cell>
          <cell r="C4" t="str">
            <v>T201</v>
          </cell>
          <cell r="D4" t="str">
            <v>T202</v>
          </cell>
          <cell r="E4" t="str">
            <v>T203</v>
          </cell>
          <cell r="F4" t="str">
            <v>T204</v>
          </cell>
          <cell r="G4" t="str">
            <v>T205</v>
          </cell>
          <cell r="H4" t="str">
            <v>T208</v>
          </cell>
          <cell r="I4" t="str">
            <v>T209</v>
          </cell>
          <cell r="J4" t="str">
            <v>T210</v>
          </cell>
          <cell r="K4" t="str">
            <v>T211</v>
          </cell>
          <cell r="L4" t="str">
            <v>T212</v>
          </cell>
          <cell r="M4" t="str">
            <v>T213</v>
          </cell>
          <cell r="N4" t="str">
            <v>T215</v>
          </cell>
          <cell r="O4" t="str">
            <v>T216</v>
          </cell>
          <cell r="P4" t="str">
            <v>T217</v>
          </cell>
          <cell r="Q4" t="str">
            <v>T218</v>
          </cell>
          <cell r="R4" t="str">
            <v>T219</v>
          </cell>
          <cell r="S4" t="str">
            <v>T220</v>
          </cell>
          <cell r="T4" t="str">
            <v>T221</v>
          </cell>
          <cell r="U4" t="str">
            <v>T222</v>
          </cell>
          <cell r="V4" t="str">
            <v>T224</v>
          </cell>
          <cell r="W4" t="str">
            <v>T225</v>
          </cell>
          <cell r="X4" t="str">
            <v>T226</v>
          </cell>
          <cell r="Y4" t="str">
            <v>T227</v>
          </cell>
          <cell r="Z4" t="str">
            <v>T228</v>
          </cell>
          <cell r="AA4" t="str">
            <v>T229</v>
          </cell>
          <cell r="AB4" t="str">
            <v>T231</v>
          </cell>
          <cell r="AC4" t="str">
            <v>T232</v>
          </cell>
          <cell r="AD4" t="str">
            <v>T233</v>
          </cell>
          <cell r="AE4" t="str">
            <v>T234</v>
          </cell>
          <cell r="AF4" t="str">
            <v>T235</v>
          </cell>
          <cell r="AG4" t="str">
            <v>T236</v>
          </cell>
          <cell r="AH4" t="str">
            <v>T237</v>
          </cell>
          <cell r="AI4" t="str">
            <v>T238</v>
          </cell>
          <cell r="AJ4" t="str">
            <v>T240</v>
          </cell>
          <cell r="AK4" t="str">
            <v>T241</v>
          </cell>
          <cell r="AL4" t="str">
            <v>T244</v>
          </cell>
          <cell r="AM4" t="str">
            <v>T245</v>
          </cell>
          <cell r="AN4" t="str">
            <v>T246</v>
          </cell>
          <cell r="AO4" t="str">
            <v>T247</v>
          </cell>
          <cell r="AP4" t="str">
            <v>T248</v>
          </cell>
          <cell r="AQ4" t="str">
            <v>T249</v>
          </cell>
          <cell r="AR4" t="str">
            <v>T251</v>
          </cell>
          <cell r="AS4" t="str">
            <v>T252</v>
          </cell>
          <cell r="AT4" t="str">
            <v>T253</v>
          </cell>
          <cell r="AU4" t="str">
            <v>T254</v>
          </cell>
          <cell r="AV4" t="str">
            <v>T255</v>
          </cell>
          <cell r="AW4" t="str">
            <v>T259</v>
          </cell>
          <cell r="AX4" t="str">
            <v>T260</v>
          </cell>
          <cell r="AY4" t="str">
            <v>T263</v>
          </cell>
          <cell r="AZ4" t="str">
            <v>T264</v>
          </cell>
          <cell r="BA4" t="str">
            <v>T265</v>
          </cell>
          <cell r="BB4" t="str">
            <v>T268</v>
          </cell>
          <cell r="BC4" t="str">
            <v>T271</v>
          </cell>
          <cell r="BD4" t="str">
            <v>T272</v>
          </cell>
          <cell r="BE4" t="str">
            <v>T500</v>
          </cell>
          <cell r="BF4" t="str">
            <v>T510</v>
          </cell>
          <cell r="BG4" t="str">
            <v>T530</v>
          </cell>
          <cell r="BH4" t="str">
            <v>T550</v>
          </cell>
          <cell r="BI4" t="str">
            <v>T560</v>
          </cell>
          <cell r="BJ4" t="str">
            <v>T570</v>
          </cell>
          <cell r="BK4" t="str">
            <v>T580</v>
          </cell>
          <cell r="BL4" t="str">
            <v>T640</v>
          </cell>
          <cell r="BM4" t="str">
            <v>T740</v>
          </cell>
        </row>
        <row r="5">
          <cell r="A5">
            <v>139871</v>
          </cell>
          <cell r="B5" t="str">
            <v>Pelmeenid HIINA UVIC,400g</v>
          </cell>
          <cell r="C5">
            <v>20</v>
          </cell>
          <cell r="D5">
            <v>20</v>
          </cell>
          <cell r="E5">
            <v>20</v>
          </cell>
          <cell r="F5">
            <v>20</v>
          </cell>
          <cell r="G5">
            <v>20</v>
          </cell>
          <cell r="K5">
            <v>20</v>
          </cell>
          <cell r="M5">
            <v>20</v>
          </cell>
          <cell r="N5">
            <v>20</v>
          </cell>
          <cell r="P5">
            <v>20</v>
          </cell>
          <cell r="Q5">
            <v>40</v>
          </cell>
          <cell r="S5">
            <v>20</v>
          </cell>
          <cell r="W5">
            <v>20</v>
          </cell>
          <cell r="X5">
            <v>20</v>
          </cell>
          <cell r="AA5">
            <v>20</v>
          </cell>
          <cell r="AO5">
            <v>20</v>
          </cell>
          <cell r="AP5">
            <v>20</v>
          </cell>
          <cell r="AU5">
            <v>20</v>
          </cell>
          <cell r="AY5">
            <v>20</v>
          </cell>
          <cell r="BA5">
            <v>40</v>
          </cell>
          <cell r="BB5">
            <v>20</v>
          </cell>
          <cell r="BD5">
            <v>20</v>
          </cell>
          <cell r="BG5">
            <v>20</v>
          </cell>
          <cell r="BH5">
            <v>20</v>
          </cell>
          <cell r="BK5">
            <v>20</v>
          </cell>
          <cell r="BL5">
            <v>20</v>
          </cell>
        </row>
        <row r="6">
          <cell r="A6">
            <v>144870</v>
          </cell>
          <cell r="B6" t="str">
            <v>Pelmeenid BRAVISSIMO ITALIANO UVIC, 400g</v>
          </cell>
          <cell r="C6">
            <v>20</v>
          </cell>
          <cell r="D6">
            <v>20</v>
          </cell>
          <cell r="E6">
            <v>40</v>
          </cell>
          <cell r="F6">
            <v>40</v>
          </cell>
          <cell r="G6">
            <v>40</v>
          </cell>
          <cell r="J6">
            <v>20</v>
          </cell>
          <cell r="L6">
            <v>20</v>
          </cell>
          <cell r="M6">
            <v>20</v>
          </cell>
          <cell r="O6">
            <v>20</v>
          </cell>
          <cell r="P6">
            <v>40</v>
          </cell>
          <cell r="Q6">
            <v>60</v>
          </cell>
          <cell r="S6">
            <v>20</v>
          </cell>
          <cell r="V6">
            <v>20</v>
          </cell>
          <cell r="W6">
            <v>20</v>
          </cell>
          <cell r="X6">
            <v>20</v>
          </cell>
          <cell r="AA6">
            <v>20</v>
          </cell>
          <cell r="AJ6">
            <v>40</v>
          </cell>
          <cell r="AP6">
            <v>20</v>
          </cell>
          <cell r="AU6">
            <v>20</v>
          </cell>
          <cell r="BA6">
            <v>20</v>
          </cell>
          <cell r="BD6">
            <v>20</v>
          </cell>
          <cell r="BE6">
            <v>400</v>
          </cell>
          <cell r="BG6">
            <v>20</v>
          </cell>
          <cell r="BH6">
            <v>60</v>
          </cell>
          <cell r="BK6">
            <v>20</v>
          </cell>
          <cell r="BM6">
            <v>40</v>
          </cell>
        </row>
        <row r="7">
          <cell r="A7">
            <v>341238</v>
          </cell>
          <cell r="B7" t="str">
            <v>Pelmeenid RAHVA UVIC, 350g</v>
          </cell>
          <cell r="F7">
            <v>20</v>
          </cell>
          <cell r="BA7">
            <v>20</v>
          </cell>
          <cell r="BM7">
            <v>20</v>
          </cell>
        </row>
        <row r="8">
          <cell r="A8">
            <v>442415</v>
          </cell>
          <cell r="B8" t="str">
            <v>Pelmeenid KODUSED UVIC, 700g</v>
          </cell>
          <cell r="E8">
            <v>20</v>
          </cell>
          <cell r="I8">
            <v>10</v>
          </cell>
          <cell r="P8">
            <v>10</v>
          </cell>
          <cell r="T8">
            <v>10</v>
          </cell>
          <cell r="W8">
            <v>10</v>
          </cell>
          <cell r="X8">
            <v>10</v>
          </cell>
          <cell r="AS8">
            <v>10</v>
          </cell>
          <cell r="AT8">
            <v>10</v>
          </cell>
          <cell r="BD8">
            <v>10</v>
          </cell>
          <cell r="BM8">
            <v>10</v>
          </cell>
        </row>
        <row r="9">
          <cell r="A9">
            <v>444968</v>
          </cell>
          <cell r="B9" t="str">
            <v>Kotletid KODUSED 350g</v>
          </cell>
          <cell r="F9">
            <v>13</v>
          </cell>
          <cell r="N9">
            <v>13</v>
          </cell>
          <cell r="O9">
            <v>13</v>
          </cell>
          <cell r="AU9">
            <v>13</v>
          </cell>
          <cell r="BD9">
            <v>13</v>
          </cell>
          <cell r="BK9">
            <v>13</v>
          </cell>
        </row>
        <row r="10">
          <cell r="A10">
            <v>449837</v>
          </cell>
          <cell r="B10" t="str">
            <v>Külmutatud frikadellid UVIC 350g (kiles)</v>
          </cell>
          <cell r="C10">
            <v>20</v>
          </cell>
          <cell r="X10">
            <v>20</v>
          </cell>
          <cell r="AJ10">
            <v>20</v>
          </cell>
          <cell r="AO10">
            <v>20</v>
          </cell>
          <cell r="BD10">
            <v>20</v>
          </cell>
          <cell r="BK10">
            <v>20</v>
          </cell>
        </row>
        <row r="11">
          <cell r="A11">
            <v>465176</v>
          </cell>
          <cell r="B11" t="str">
            <v>Pelmeenid MAMMA-MIA UVIC (spinat.), 400g</v>
          </cell>
          <cell r="BM11">
            <v>20</v>
          </cell>
        </row>
        <row r="12">
          <cell r="A12">
            <v>468748</v>
          </cell>
          <cell r="B12" t="str">
            <v>Kartuli-seenevareenikud UVIC, 700g</v>
          </cell>
          <cell r="H12">
            <v>10</v>
          </cell>
          <cell r="N12">
            <v>10</v>
          </cell>
          <cell r="Q12">
            <v>10</v>
          </cell>
          <cell r="AJ12">
            <v>10</v>
          </cell>
          <cell r="AP12">
            <v>10</v>
          </cell>
          <cell r="BD12">
            <v>10</v>
          </cell>
        </row>
        <row r="13">
          <cell r="A13">
            <v>520555</v>
          </cell>
          <cell r="B13" t="str">
            <v>Pelmeenid  No 1, 350g</v>
          </cell>
          <cell r="C13">
            <v>20</v>
          </cell>
          <cell r="E13">
            <v>20</v>
          </cell>
          <cell r="G13">
            <v>20</v>
          </cell>
          <cell r="H13">
            <v>20</v>
          </cell>
          <cell r="I13">
            <v>20</v>
          </cell>
          <cell r="J13">
            <v>20</v>
          </cell>
          <cell r="L13">
            <v>20</v>
          </cell>
          <cell r="N13">
            <v>20</v>
          </cell>
          <cell r="O13">
            <v>20</v>
          </cell>
          <cell r="Q13">
            <v>20</v>
          </cell>
          <cell r="V13">
            <v>20</v>
          </cell>
          <cell r="AA13">
            <v>20</v>
          </cell>
          <cell r="AN13">
            <v>20</v>
          </cell>
          <cell r="AO13">
            <v>20</v>
          </cell>
          <cell r="AP13">
            <v>20</v>
          </cell>
          <cell r="AQ13">
            <v>20</v>
          </cell>
          <cell r="AX13">
            <v>20</v>
          </cell>
          <cell r="BA13">
            <v>20</v>
          </cell>
          <cell r="BB13">
            <v>20</v>
          </cell>
          <cell r="BD13">
            <v>20</v>
          </cell>
          <cell r="BF13">
            <v>80</v>
          </cell>
          <cell r="BG13">
            <v>20</v>
          </cell>
          <cell r="BH13">
            <v>20</v>
          </cell>
          <cell r="BI13">
            <v>20</v>
          </cell>
          <cell r="BJ13">
            <v>20</v>
          </cell>
          <cell r="BM13">
            <v>40</v>
          </cell>
        </row>
        <row r="14">
          <cell r="A14">
            <v>526055</v>
          </cell>
          <cell r="B14" t="str">
            <v>Pelmeenid Ivan Rjazanskie UVIC, 2kg</v>
          </cell>
          <cell r="C14">
            <v>4</v>
          </cell>
          <cell r="D14">
            <v>4</v>
          </cell>
          <cell r="G14">
            <v>4</v>
          </cell>
          <cell r="N14">
            <v>4</v>
          </cell>
          <cell r="S14">
            <v>4</v>
          </cell>
          <cell r="AN14">
            <v>4</v>
          </cell>
          <cell r="AR14">
            <v>4</v>
          </cell>
          <cell r="BB14">
            <v>4</v>
          </cell>
          <cell r="BD14">
            <v>4</v>
          </cell>
          <cell r="BJ14">
            <v>4</v>
          </cell>
          <cell r="BM14">
            <v>4</v>
          </cell>
        </row>
        <row r="15">
          <cell r="A15">
            <v>534925</v>
          </cell>
          <cell r="B15" t="str">
            <v>Pelmeenid Ivan Poltavskie, 500g</v>
          </cell>
          <cell r="N15">
            <v>15</v>
          </cell>
          <cell r="AN15">
            <v>15</v>
          </cell>
          <cell r="BB15">
            <v>15</v>
          </cell>
          <cell r="BD15">
            <v>15</v>
          </cell>
          <cell r="BH15">
            <v>15</v>
          </cell>
        </row>
        <row r="16">
          <cell r="A16">
            <v>534926</v>
          </cell>
          <cell r="B16" t="str">
            <v>Pelmeenid Ivan Kazanskie, 500g</v>
          </cell>
          <cell r="G16">
            <v>15</v>
          </cell>
          <cell r="K16">
            <v>15</v>
          </cell>
          <cell r="P16">
            <v>15</v>
          </cell>
          <cell r="BD16">
            <v>15</v>
          </cell>
          <cell r="BH16">
            <v>15</v>
          </cell>
        </row>
        <row r="17">
          <cell r="A17">
            <v>540627</v>
          </cell>
          <cell r="B17" t="str">
            <v>Külmutatud singipitsa 300g</v>
          </cell>
          <cell r="E17">
            <v>16</v>
          </cell>
          <cell r="AE17">
            <v>16</v>
          </cell>
          <cell r="AU17">
            <v>16</v>
          </cell>
          <cell r="BA17">
            <v>16</v>
          </cell>
          <cell r="BD17">
            <v>16</v>
          </cell>
        </row>
        <row r="18">
          <cell r="A18">
            <v>540628</v>
          </cell>
          <cell r="B18" t="str">
            <v>Külmutatud salaamipitsa 300g</v>
          </cell>
          <cell r="BF18">
            <v>16</v>
          </cell>
          <cell r="BG18">
            <v>16</v>
          </cell>
        </row>
        <row r="19">
          <cell r="A19">
            <v>541224</v>
          </cell>
          <cell r="B19" t="str">
            <v>Vareenikud kohupiim.IVAN Kazanskiye,500g</v>
          </cell>
          <cell r="X19">
            <v>15</v>
          </cell>
          <cell r="Z19">
            <v>15</v>
          </cell>
          <cell r="AY19">
            <v>15</v>
          </cell>
          <cell r="BD19">
            <v>15</v>
          </cell>
        </row>
        <row r="20">
          <cell r="A20">
            <v>541226</v>
          </cell>
          <cell r="B20" t="str">
            <v>Vareenikud IVAN Kubanskiye (kirsi),500g</v>
          </cell>
          <cell r="C20">
            <v>15</v>
          </cell>
          <cell r="E20">
            <v>15</v>
          </cell>
          <cell r="G20">
            <v>15</v>
          </cell>
          <cell r="N20">
            <v>15</v>
          </cell>
          <cell r="O20">
            <v>15</v>
          </cell>
          <cell r="Q20">
            <v>15</v>
          </cell>
          <cell r="AA20">
            <v>15</v>
          </cell>
          <cell r="AJ20">
            <v>15</v>
          </cell>
          <cell r="AV20">
            <v>15</v>
          </cell>
          <cell r="BD20">
            <v>15</v>
          </cell>
        </row>
        <row r="21">
          <cell r="A21">
            <v>541229</v>
          </cell>
          <cell r="B21" t="str">
            <v>Kotletid IVAN Kazanskiye (lamba),400g</v>
          </cell>
          <cell r="BD21">
            <v>20</v>
          </cell>
        </row>
        <row r="22">
          <cell r="A22">
            <v>541230</v>
          </cell>
          <cell r="B22" t="str">
            <v>Kotletid IVAN Kubanskiye (kanafil.),400g</v>
          </cell>
          <cell r="Z22">
            <v>20</v>
          </cell>
          <cell r="BD22">
            <v>20</v>
          </cell>
          <cell r="BH22">
            <v>20</v>
          </cell>
        </row>
        <row r="23">
          <cell r="A23">
            <v>541617</v>
          </cell>
          <cell r="B23" t="str">
            <v>Ahjuvorst Ukraina moodi UVIC 500g</v>
          </cell>
          <cell r="D23">
            <v>4</v>
          </cell>
          <cell r="E23">
            <v>4</v>
          </cell>
          <cell r="F23">
            <v>4</v>
          </cell>
          <cell r="G23">
            <v>4</v>
          </cell>
          <cell r="H23">
            <v>4</v>
          </cell>
          <cell r="L23">
            <v>4</v>
          </cell>
          <cell r="M23">
            <v>4</v>
          </cell>
          <cell r="Q23">
            <v>4</v>
          </cell>
          <cell r="X23">
            <v>4</v>
          </cell>
          <cell r="Y23">
            <v>4</v>
          </cell>
          <cell r="Z23">
            <v>4</v>
          </cell>
          <cell r="AB23">
            <v>4</v>
          </cell>
          <cell r="AC23">
            <v>4</v>
          </cell>
          <cell r="AE23">
            <v>4</v>
          </cell>
          <cell r="AF23">
            <v>4</v>
          </cell>
          <cell r="AH23">
            <v>4</v>
          </cell>
          <cell r="AJ23">
            <v>4</v>
          </cell>
          <cell r="AK23">
            <v>4</v>
          </cell>
          <cell r="AM23">
            <v>4</v>
          </cell>
          <cell r="AN23">
            <v>4</v>
          </cell>
          <cell r="AP23">
            <v>4</v>
          </cell>
          <cell r="AQ23">
            <v>4</v>
          </cell>
          <cell r="AT23">
            <v>4</v>
          </cell>
          <cell r="AY23">
            <v>4</v>
          </cell>
          <cell r="BA23">
            <v>4</v>
          </cell>
          <cell r="BB23">
            <v>4</v>
          </cell>
          <cell r="BF23">
            <v>4</v>
          </cell>
          <cell r="BH23">
            <v>4</v>
          </cell>
          <cell r="BI23">
            <v>4</v>
          </cell>
          <cell r="BJ23">
            <v>4</v>
          </cell>
          <cell r="BK23">
            <v>4</v>
          </cell>
          <cell r="BM23">
            <v>4</v>
          </cell>
        </row>
        <row r="24">
          <cell r="A24">
            <v>572260</v>
          </cell>
          <cell r="B24" t="str">
            <v>LJULJA-KEBAB UVIC,350g</v>
          </cell>
          <cell r="BM24">
            <v>3</v>
          </cell>
        </row>
        <row r="25">
          <cell r="A25">
            <v>575230</v>
          </cell>
          <cell r="B25" t="str">
            <v>Pelmeenid Hiina UVIC, 2kg</v>
          </cell>
          <cell r="H25">
            <v>8</v>
          </cell>
          <cell r="Q25">
            <v>16</v>
          </cell>
          <cell r="AF25">
            <v>4</v>
          </cell>
          <cell r="AJ25">
            <v>4</v>
          </cell>
          <cell r="AK25">
            <v>12</v>
          </cell>
          <cell r="AN25">
            <v>4</v>
          </cell>
          <cell r="AR25">
            <v>4</v>
          </cell>
          <cell r="AU25">
            <v>8</v>
          </cell>
          <cell r="BA25">
            <v>8</v>
          </cell>
          <cell r="BC25">
            <v>8</v>
          </cell>
          <cell r="BD25">
            <v>4</v>
          </cell>
          <cell r="BF25">
            <v>4</v>
          </cell>
          <cell r="BG25">
            <v>4</v>
          </cell>
          <cell r="BH25">
            <v>4</v>
          </cell>
          <cell r="BJ25">
            <v>4</v>
          </cell>
        </row>
        <row r="26">
          <cell r="A26">
            <v>629569</v>
          </cell>
          <cell r="B26" t="str">
            <v>Praetud pelmeenid UVIC (jahutatud), 350g</v>
          </cell>
          <cell r="C26">
            <v>6</v>
          </cell>
          <cell r="D26">
            <v>6</v>
          </cell>
          <cell r="E26">
            <v>6</v>
          </cell>
          <cell r="F26">
            <v>6</v>
          </cell>
          <cell r="G26">
            <v>6</v>
          </cell>
          <cell r="K26">
            <v>6</v>
          </cell>
          <cell r="N26">
            <v>6</v>
          </cell>
          <cell r="Q26">
            <v>6</v>
          </cell>
          <cell r="Z26">
            <v>6</v>
          </cell>
          <cell r="AC26">
            <v>6</v>
          </cell>
          <cell r="AD26">
            <v>6</v>
          </cell>
          <cell r="AE26">
            <v>6</v>
          </cell>
          <cell r="AI26">
            <v>6</v>
          </cell>
          <cell r="AJ26">
            <v>6</v>
          </cell>
          <cell r="AN26">
            <v>6</v>
          </cell>
          <cell r="AO26">
            <v>6</v>
          </cell>
          <cell r="AP26">
            <v>6</v>
          </cell>
          <cell r="AW26">
            <v>6</v>
          </cell>
          <cell r="AX26">
            <v>6</v>
          </cell>
          <cell r="AY26">
            <v>6</v>
          </cell>
          <cell r="AZ26">
            <v>6</v>
          </cell>
          <cell r="BA26">
            <v>6</v>
          </cell>
          <cell r="BB26">
            <v>6</v>
          </cell>
          <cell r="BC26">
            <v>12</v>
          </cell>
          <cell r="BF26">
            <v>6</v>
          </cell>
          <cell r="BG26">
            <v>6</v>
          </cell>
          <cell r="BI26">
            <v>6</v>
          </cell>
          <cell r="BM26">
            <v>6</v>
          </cell>
        </row>
        <row r="27">
          <cell r="A27">
            <v>634423</v>
          </cell>
          <cell r="B27" t="str">
            <v>Veiselihasült UVIC 330g</v>
          </cell>
          <cell r="D27">
            <v>8</v>
          </cell>
          <cell r="F27">
            <v>8</v>
          </cell>
          <cell r="G27">
            <v>8</v>
          </cell>
          <cell r="H27">
            <v>8</v>
          </cell>
          <cell r="I27">
            <v>8</v>
          </cell>
          <cell r="L27">
            <v>8</v>
          </cell>
          <cell r="M27">
            <v>8</v>
          </cell>
          <cell r="P27">
            <v>8</v>
          </cell>
          <cell r="R27">
            <v>8</v>
          </cell>
          <cell r="S27">
            <v>8</v>
          </cell>
          <cell r="T27">
            <v>8</v>
          </cell>
          <cell r="U27">
            <v>8</v>
          </cell>
          <cell r="X27">
            <v>8</v>
          </cell>
          <cell r="Y27">
            <v>8</v>
          </cell>
          <cell r="AI27">
            <v>8</v>
          </cell>
          <cell r="AJ27">
            <v>8</v>
          </cell>
          <cell r="AO27">
            <v>8</v>
          </cell>
          <cell r="AS27">
            <v>8</v>
          </cell>
          <cell r="AT27">
            <v>8</v>
          </cell>
          <cell r="AV27">
            <v>8</v>
          </cell>
          <cell r="BB27">
            <v>8</v>
          </cell>
          <cell r="BC27">
            <v>8</v>
          </cell>
          <cell r="BE27">
            <v>8</v>
          </cell>
          <cell r="BG27">
            <v>8</v>
          </cell>
          <cell r="BI27">
            <v>8</v>
          </cell>
        </row>
        <row r="28">
          <cell r="A28">
            <v>634428</v>
          </cell>
          <cell r="B28" t="str">
            <v>Sealihasült UVIC 330g</v>
          </cell>
          <cell r="BG28">
            <v>8</v>
          </cell>
        </row>
        <row r="29">
          <cell r="A29">
            <v>634429</v>
          </cell>
          <cell r="B29" t="str">
            <v>Kanalihasült UVIC 330g</v>
          </cell>
          <cell r="BJ29">
            <v>8</v>
          </cell>
          <cell r="BL29">
            <v>8</v>
          </cell>
          <cell r="BM29">
            <v>8</v>
          </cell>
        </row>
        <row r="30">
          <cell r="A30">
            <v>649155</v>
          </cell>
          <cell r="B30" t="str">
            <v>Praetud makaronid hakklihaga SUPER,450g</v>
          </cell>
          <cell r="C30">
            <v>6</v>
          </cell>
          <cell r="D30">
            <v>6</v>
          </cell>
          <cell r="F30">
            <v>6</v>
          </cell>
          <cell r="G30">
            <v>6</v>
          </cell>
          <cell r="L30">
            <v>6</v>
          </cell>
          <cell r="N30">
            <v>6</v>
          </cell>
          <cell r="P30">
            <v>6</v>
          </cell>
          <cell r="Q30">
            <v>6</v>
          </cell>
          <cell r="R30">
            <v>6</v>
          </cell>
          <cell r="T30">
            <v>6</v>
          </cell>
          <cell r="Z30">
            <v>6</v>
          </cell>
          <cell r="AA30">
            <v>6</v>
          </cell>
          <cell r="AC30">
            <v>6</v>
          </cell>
          <cell r="AD30">
            <v>6</v>
          </cell>
          <cell r="AE30">
            <v>6</v>
          </cell>
          <cell r="AH30">
            <v>6</v>
          </cell>
          <cell r="AI30">
            <v>6</v>
          </cell>
          <cell r="AM30">
            <v>6</v>
          </cell>
          <cell r="AN30">
            <v>6</v>
          </cell>
          <cell r="AP30">
            <v>6</v>
          </cell>
          <cell r="AR30">
            <v>6</v>
          </cell>
          <cell r="AV30">
            <v>6</v>
          </cell>
          <cell r="AX30">
            <v>6</v>
          </cell>
          <cell r="AZ30">
            <v>6</v>
          </cell>
          <cell r="BA30">
            <v>6</v>
          </cell>
          <cell r="BC30">
            <v>6</v>
          </cell>
          <cell r="BE30">
            <v>6</v>
          </cell>
          <cell r="BI30">
            <v>6</v>
          </cell>
          <cell r="BK30">
            <v>6</v>
          </cell>
        </row>
        <row r="31">
          <cell r="A31">
            <v>656882</v>
          </cell>
          <cell r="B31" t="str">
            <v>Kotletid No 1 UVIC, 900g</v>
          </cell>
          <cell r="M31">
            <v>8</v>
          </cell>
          <cell r="N31">
            <v>8</v>
          </cell>
          <cell r="T31">
            <v>8</v>
          </cell>
          <cell r="U31">
            <v>8</v>
          </cell>
          <cell r="Z31">
            <v>8</v>
          </cell>
          <cell r="AA31">
            <v>8</v>
          </cell>
          <cell r="AL31">
            <v>8</v>
          </cell>
          <cell r="AM31">
            <v>8</v>
          </cell>
          <cell r="AP31">
            <v>8</v>
          </cell>
          <cell r="AQ31">
            <v>8</v>
          </cell>
          <cell r="BD31">
            <v>8</v>
          </cell>
          <cell r="BF31">
            <v>8</v>
          </cell>
          <cell r="BG31">
            <v>16</v>
          </cell>
          <cell r="BJ31">
            <v>8</v>
          </cell>
          <cell r="BK31">
            <v>8</v>
          </cell>
          <cell r="BL31">
            <v>8</v>
          </cell>
        </row>
        <row r="32">
          <cell r="A32">
            <v>662995</v>
          </cell>
          <cell r="B32" t="str">
            <v>Minifrikadellid Super UVIC, 350g</v>
          </cell>
          <cell r="C32">
            <v>13</v>
          </cell>
          <cell r="G32">
            <v>13</v>
          </cell>
          <cell r="P32">
            <v>13</v>
          </cell>
          <cell r="S32">
            <v>13</v>
          </cell>
          <cell r="T32">
            <v>13</v>
          </cell>
          <cell r="Z32">
            <v>13</v>
          </cell>
          <cell r="AO32">
            <v>13</v>
          </cell>
          <cell r="AR32">
            <v>13</v>
          </cell>
          <cell r="BA32">
            <v>13</v>
          </cell>
          <cell r="BD32">
            <v>13</v>
          </cell>
          <cell r="BI32">
            <v>13</v>
          </cell>
          <cell r="BJ32">
            <v>13</v>
          </cell>
        </row>
        <row r="33">
          <cell r="A33">
            <v>663845</v>
          </cell>
          <cell r="B33" t="str">
            <v>Kartulipannkoogid AGRARFROST 1,5kg</v>
          </cell>
          <cell r="I33">
            <v>4</v>
          </cell>
          <cell r="AA33">
            <v>12</v>
          </cell>
          <cell r="BD33">
            <v>4</v>
          </cell>
        </row>
        <row r="34">
          <cell r="A34">
            <v>667102</v>
          </cell>
          <cell r="B34" t="str">
            <v>Kuumsuitsu delikatess-sink UVIC, kg</v>
          </cell>
          <cell r="BM34">
            <v>3</v>
          </cell>
        </row>
        <row r="35">
          <cell r="A35">
            <v>667104</v>
          </cell>
          <cell r="B35" t="str">
            <v>Kuumsuitsu tagasink UVIC, kg</v>
          </cell>
          <cell r="X35">
            <v>3</v>
          </cell>
          <cell r="AE35">
            <v>3</v>
          </cell>
          <cell r="AI35">
            <v>3</v>
          </cell>
          <cell r="AJ35">
            <v>3</v>
          </cell>
          <cell r="AK35">
            <v>3</v>
          </cell>
          <cell r="AU35">
            <v>3</v>
          </cell>
          <cell r="AY35">
            <v>3</v>
          </cell>
          <cell r="BB35">
            <v>3</v>
          </cell>
          <cell r="BC35">
            <v>3</v>
          </cell>
          <cell r="BE35">
            <v>3</v>
          </cell>
          <cell r="BG35">
            <v>3</v>
          </cell>
          <cell r="BH35">
            <v>3</v>
          </cell>
          <cell r="BJ35">
            <v>3</v>
          </cell>
          <cell r="BL35">
            <v>3</v>
          </cell>
        </row>
        <row r="36">
          <cell r="A36">
            <v>667105</v>
          </cell>
          <cell r="B36" t="str">
            <v>Kuumsuitsu talupojasink UVIC, kg</v>
          </cell>
          <cell r="H36">
            <v>3</v>
          </cell>
          <cell r="J36">
            <v>3</v>
          </cell>
          <cell r="W36">
            <v>3</v>
          </cell>
          <cell r="X36">
            <v>3</v>
          </cell>
          <cell r="AI36">
            <v>3</v>
          </cell>
          <cell r="AK36">
            <v>3</v>
          </cell>
          <cell r="AM36">
            <v>3</v>
          </cell>
          <cell r="AS36">
            <v>3</v>
          </cell>
          <cell r="AY36">
            <v>3</v>
          </cell>
          <cell r="BA36">
            <v>3</v>
          </cell>
          <cell r="BB36">
            <v>3</v>
          </cell>
          <cell r="BI36">
            <v>3</v>
          </cell>
        </row>
        <row r="37">
          <cell r="A37">
            <v>667129</v>
          </cell>
          <cell r="B37" t="str">
            <v>Keeduvorst Lemmik UVIC, kg</v>
          </cell>
          <cell r="D37">
            <v>3</v>
          </cell>
          <cell r="E37">
            <v>3</v>
          </cell>
          <cell r="F37">
            <v>3</v>
          </cell>
          <cell r="G37">
            <v>3</v>
          </cell>
          <cell r="H37">
            <v>6</v>
          </cell>
          <cell r="I37">
            <v>3</v>
          </cell>
          <cell r="J37">
            <v>3</v>
          </cell>
          <cell r="K37">
            <v>3</v>
          </cell>
          <cell r="L37">
            <v>3</v>
          </cell>
          <cell r="N37">
            <v>3</v>
          </cell>
          <cell r="P37">
            <v>3</v>
          </cell>
          <cell r="Q37">
            <v>3</v>
          </cell>
          <cell r="S37">
            <v>3</v>
          </cell>
          <cell r="U37">
            <v>3</v>
          </cell>
          <cell r="V37">
            <v>3</v>
          </cell>
          <cell r="W37">
            <v>3</v>
          </cell>
          <cell r="AI37">
            <v>3</v>
          </cell>
          <cell r="AJ37">
            <v>3</v>
          </cell>
          <cell r="AN37">
            <v>3</v>
          </cell>
          <cell r="AP37">
            <v>3</v>
          </cell>
          <cell r="AQ37">
            <v>3</v>
          </cell>
          <cell r="AR37">
            <v>3</v>
          </cell>
          <cell r="AT37">
            <v>3</v>
          </cell>
          <cell r="AU37">
            <v>3</v>
          </cell>
          <cell r="AW37">
            <v>6</v>
          </cell>
          <cell r="AY37">
            <v>3</v>
          </cell>
          <cell r="AZ37">
            <v>3</v>
          </cell>
          <cell r="BA37">
            <v>6</v>
          </cell>
          <cell r="BB37">
            <v>3</v>
          </cell>
          <cell r="BC37">
            <v>3</v>
          </cell>
          <cell r="BI37">
            <v>3</v>
          </cell>
          <cell r="BL37">
            <v>3</v>
          </cell>
        </row>
        <row r="38">
          <cell r="A38">
            <v>667130</v>
          </cell>
          <cell r="B38" t="str">
            <v>Keeduvorst Lemmik UVIC, kg (nat.sooles)</v>
          </cell>
          <cell r="H38">
            <v>6</v>
          </cell>
          <cell r="J38">
            <v>3</v>
          </cell>
          <cell r="X38">
            <v>3</v>
          </cell>
          <cell r="Y38">
            <v>3</v>
          </cell>
          <cell r="Z38">
            <v>3</v>
          </cell>
          <cell r="AA38">
            <v>3</v>
          </cell>
          <cell r="AI38">
            <v>3</v>
          </cell>
          <cell r="AJ38">
            <v>3</v>
          </cell>
          <cell r="AM38">
            <v>3</v>
          </cell>
          <cell r="AV38">
            <v>3</v>
          </cell>
          <cell r="AY38">
            <v>3</v>
          </cell>
          <cell r="BA38">
            <v>6</v>
          </cell>
          <cell r="BB38">
            <v>3</v>
          </cell>
          <cell r="BC38">
            <v>3</v>
          </cell>
          <cell r="BG38">
            <v>3</v>
          </cell>
          <cell r="BL38">
            <v>6</v>
          </cell>
        </row>
        <row r="39">
          <cell r="A39">
            <v>667131</v>
          </cell>
          <cell r="B39" t="str">
            <v>Keeduvorst Doktori UVIC, kg (nat.sooles)</v>
          </cell>
          <cell r="AI39">
            <v>3</v>
          </cell>
          <cell r="AJ39">
            <v>3</v>
          </cell>
          <cell r="AK39">
            <v>3</v>
          </cell>
          <cell r="AS39">
            <v>3</v>
          </cell>
          <cell r="BA39">
            <v>3</v>
          </cell>
          <cell r="BB39">
            <v>3</v>
          </cell>
          <cell r="BC39">
            <v>3</v>
          </cell>
          <cell r="BH39">
            <v>3</v>
          </cell>
          <cell r="BK39">
            <v>3</v>
          </cell>
          <cell r="BL39">
            <v>3</v>
          </cell>
        </row>
        <row r="40">
          <cell r="A40">
            <v>668981</v>
          </cell>
          <cell r="B40" t="str">
            <v>Keeduvorst Doktori UVIC, kg (nat) lett</v>
          </cell>
          <cell r="BH40">
            <v>3</v>
          </cell>
        </row>
        <row r="41">
          <cell r="A41">
            <v>672940</v>
          </cell>
          <cell r="B41" t="str">
            <v>Hakkliha Kodune UVIC,500g</v>
          </cell>
          <cell r="C41">
            <v>6</v>
          </cell>
          <cell r="E41">
            <v>6</v>
          </cell>
          <cell r="F41">
            <v>6</v>
          </cell>
          <cell r="G41">
            <v>6</v>
          </cell>
          <cell r="H41">
            <v>6</v>
          </cell>
          <cell r="J41">
            <v>6</v>
          </cell>
          <cell r="K41">
            <v>6</v>
          </cell>
          <cell r="L41">
            <v>6</v>
          </cell>
          <cell r="M41">
            <v>6</v>
          </cell>
          <cell r="N41">
            <v>6</v>
          </cell>
          <cell r="P41">
            <v>6</v>
          </cell>
          <cell r="Q41">
            <v>6</v>
          </cell>
          <cell r="R41">
            <v>6</v>
          </cell>
          <cell r="T41">
            <v>6</v>
          </cell>
          <cell r="U41">
            <v>6</v>
          </cell>
          <cell r="V41">
            <v>6</v>
          </cell>
          <cell r="W41">
            <v>6</v>
          </cell>
          <cell r="X41">
            <v>12</v>
          </cell>
          <cell r="Y41">
            <v>6</v>
          </cell>
          <cell r="Z41">
            <v>12</v>
          </cell>
          <cell r="AA41">
            <v>6</v>
          </cell>
          <cell r="AB41">
            <v>6</v>
          </cell>
          <cell r="AC41">
            <v>6</v>
          </cell>
          <cell r="AD41">
            <v>6</v>
          </cell>
          <cell r="AE41">
            <v>6</v>
          </cell>
          <cell r="AF41">
            <v>6</v>
          </cell>
          <cell r="AH41">
            <v>12</v>
          </cell>
          <cell r="AI41">
            <v>6</v>
          </cell>
          <cell r="AK41">
            <v>6</v>
          </cell>
          <cell r="AL41">
            <v>6</v>
          </cell>
          <cell r="AM41">
            <v>6</v>
          </cell>
          <cell r="AN41">
            <v>12</v>
          </cell>
          <cell r="AO41">
            <v>6</v>
          </cell>
          <cell r="AP41">
            <v>6</v>
          </cell>
          <cell r="AQ41">
            <v>6</v>
          </cell>
          <cell r="AT41">
            <v>6</v>
          </cell>
          <cell r="AU41">
            <v>6</v>
          </cell>
          <cell r="AV41">
            <v>24</v>
          </cell>
          <cell r="AX41">
            <v>6</v>
          </cell>
          <cell r="AY41">
            <v>6</v>
          </cell>
          <cell r="AZ41">
            <v>6</v>
          </cell>
          <cell r="BA41">
            <v>6</v>
          </cell>
          <cell r="BB41">
            <v>6</v>
          </cell>
          <cell r="BC41">
            <v>6</v>
          </cell>
          <cell r="BF41">
            <v>12</v>
          </cell>
          <cell r="BG41">
            <v>24</v>
          </cell>
          <cell r="BH41">
            <v>6</v>
          </cell>
          <cell r="BI41">
            <v>6</v>
          </cell>
          <cell r="BJ41">
            <v>6</v>
          </cell>
          <cell r="BK41">
            <v>12</v>
          </cell>
          <cell r="BL41">
            <v>6</v>
          </cell>
          <cell r="BM41">
            <v>6</v>
          </cell>
        </row>
        <row r="42">
          <cell r="A42">
            <v>679675</v>
          </cell>
          <cell r="B42" t="str">
            <v>Külm.mini-frikadellid kanalih.UVIC, 350g</v>
          </cell>
          <cell r="BG42">
            <v>20</v>
          </cell>
          <cell r="BJ42">
            <v>20</v>
          </cell>
        </row>
        <row r="43">
          <cell r="A43">
            <v>682849</v>
          </cell>
          <cell r="B43" t="str">
            <v>Konserv Talu turistieine 250g</v>
          </cell>
          <cell r="BF43">
            <v>48</v>
          </cell>
          <cell r="BH43">
            <v>48</v>
          </cell>
        </row>
        <row r="44">
          <cell r="A44">
            <v>682851</v>
          </cell>
          <cell r="B44" t="str">
            <v>Konserv Hautatud sealiha 240g</v>
          </cell>
          <cell r="AZ44">
            <v>48</v>
          </cell>
        </row>
        <row r="45">
          <cell r="A45">
            <v>682853</v>
          </cell>
          <cell r="B45" t="str">
            <v>Konserv Sealiha tatraga 240g</v>
          </cell>
          <cell r="AI45">
            <v>48</v>
          </cell>
        </row>
        <row r="46">
          <cell r="A46">
            <v>733132</v>
          </cell>
          <cell r="B46" t="str">
            <v>Kodune hakklihasegu UVIC, 500g</v>
          </cell>
          <cell r="C46">
            <v>10</v>
          </cell>
          <cell r="D46">
            <v>10</v>
          </cell>
          <cell r="E46">
            <v>10</v>
          </cell>
          <cell r="F46">
            <v>10</v>
          </cell>
          <cell r="G46">
            <v>10</v>
          </cell>
          <cell r="H46">
            <v>10</v>
          </cell>
          <cell r="I46">
            <v>10</v>
          </cell>
          <cell r="K46">
            <v>10</v>
          </cell>
          <cell r="L46">
            <v>10</v>
          </cell>
          <cell r="M46">
            <v>10</v>
          </cell>
          <cell r="N46">
            <v>10</v>
          </cell>
          <cell r="Q46">
            <v>10</v>
          </cell>
          <cell r="R46">
            <v>10</v>
          </cell>
          <cell r="T46">
            <v>10</v>
          </cell>
          <cell r="V46">
            <v>10</v>
          </cell>
          <cell r="W46">
            <v>10</v>
          </cell>
          <cell r="X46">
            <v>10</v>
          </cell>
          <cell r="Y46">
            <v>10</v>
          </cell>
          <cell r="Z46">
            <v>20</v>
          </cell>
          <cell r="AA46">
            <v>10</v>
          </cell>
          <cell r="AB46">
            <v>10</v>
          </cell>
          <cell r="AC46">
            <v>10</v>
          </cell>
          <cell r="AD46">
            <v>10</v>
          </cell>
          <cell r="AE46">
            <v>10</v>
          </cell>
          <cell r="AF46">
            <v>10</v>
          </cell>
          <cell r="AG46">
            <v>10</v>
          </cell>
          <cell r="AI46">
            <v>10</v>
          </cell>
          <cell r="AJ46">
            <v>20</v>
          </cell>
          <cell r="AK46">
            <v>10</v>
          </cell>
          <cell r="AL46">
            <v>10</v>
          </cell>
          <cell r="AM46">
            <v>10</v>
          </cell>
          <cell r="AN46">
            <v>10</v>
          </cell>
          <cell r="AO46">
            <v>20</v>
          </cell>
          <cell r="AP46">
            <v>10</v>
          </cell>
          <cell r="AQ46">
            <v>10</v>
          </cell>
          <cell r="AT46">
            <v>10</v>
          </cell>
          <cell r="AV46">
            <v>30</v>
          </cell>
          <cell r="AW46">
            <v>10</v>
          </cell>
          <cell r="AX46">
            <v>10</v>
          </cell>
          <cell r="AZ46">
            <v>10</v>
          </cell>
          <cell r="BA46">
            <v>10</v>
          </cell>
          <cell r="BB46">
            <v>10</v>
          </cell>
          <cell r="BC46">
            <v>10</v>
          </cell>
          <cell r="BF46">
            <v>30</v>
          </cell>
          <cell r="BG46">
            <v>10</v>
          </cell>
          <cell r="BH46">
            <v>10</v>
          </cell>
          <cell r="BI46">
            <v>10</v>
          </cell>
          <cell r="BJ46">
            <v>40</v>
          </cell>
          <cell r="BK46">
            <v>10</v>
          </cell>
          <cell r="BL46">
            <v>10</v>
          </cell>
          <cell r="BM46">
            <v>30</v>
          </cell>
        </row>
        <row r="47">
          <cell r="A47">
            <v>750877</v>
          </cell>
          <cell r="B47" t="str">
            <v>Külm.hakklihasegu KODUNE,400g</v>
          </cell>
          <cell r="AV47">
            <v>25</v>
          </cell>
          <cell r="AZ47">
            <v>25</v>
          </cell>
          <cell r="BD47">
            <v>25</v>
          </cell>
          <cell r="BG47">
            <v>25</v>
          </cell>
          <cell r="BL47">
            <v>50</v>
          </cell>
        </row>
        <row r="48">
          <cell r="A48">
            <v>752832</v>
          </cell>
          <cell r="B48" t="str">
            <v>Küüslaugupekk UVIC,kg</v>
          </cell>
          <cell r="C48">
            <v>3</v>
          </cell>
          <cell r="F48">
            <v>3</v>
          </cell>
          <cell r="G48">
            <v>3</v>
          </cell>
          <cell r="H48">
            <v>6</v>
          </cell>
          <cell r="K48">
            <v>3</v>
          </cell>
          <cell r="N48">
            <v>3</v>
          </cell>
          <cell r="Q48">
            <v>3</v>
          </cell>
          <cell r="S48">
            <v>3</v>
          </cell>
          <cell r="T48">
            <v>3</v>
          </cell>
          <cell r="W48">
            <v>3</v>
          </cell>
          <cell r="X48">
            <v>3</v>
          </cell>
          <cell r="Z48">
            <v>6</v>
          </cell>
          <cell r="AA48">
            <v>3</v>
          </cell>
          <cell r="AH48">
            <v>3</v>
          </cell>
          <cell r="AI48">
            <v>3</v>
          </cell>
          <cell r="AJ48">
            <v>3</v>
          </cell>
          <cell r="AO48">
            <v>3</v>
          </cell>
          <cell r="AQ48">
            <v>3</v>
          </cell>
          <cell r="AS48">
            <v>3</v>
          </cell>
          <cell r="AW48">
            <v>3</v>
          </cell>
          <cell r="AY48">
            <v>3</v>
          </cell>
          <cell r="BA48">
            <v>3</v>
          </cell>
          <cell r="BB48">
            <v>3</v>
          </cell>
          <cell r="BH48">
            <v>3</v>
          </cell>
          <cell r="BI48">
            <v>3</v>
          </cell>
          <cell r="BJ48">
            <v>3</v>
          </cell>
          <cell r="BL48">
            <v>6</v>
          </cell>
        </row>
        <row r="49">
          <cell r="A49">
            <v>753582</v>
          </cell>
          <cell r="B49" t="str">
            <v>Küüslaugupekk UVIC,kg-lett</v>
          </cell>
          <cell r="BE49">
            <v>3</v>
          </cell>
          <cell r="BH49">
            <v>3</v>
          </cell>
        </row>
        <row r="50">
          <cell r="A50">
            <v>753752</v>
          </cell>
          <cell r="B50" t="str">
            <v>Heik omas mahlas õliga 230g</v>
          </cell>
          <cell r="H50">
            <v>48</v>
          </cell>
          <cell r="J50">
            <v>48</v>
          </cell>
          <cell r="K50">
            <v>48</v>
          </cell>
          <cell r="Q50">
            <v>48</v>
          </cell>
          <cell r="W50">
            <v>48</v>
          </cell>
          <cell r="Y50">
            <v>48</v>
          </cell>
          <cell r="Z50">
            <v>48</v>
          </cell>
          <cell r="AE50">
            <v>48</v>
          </cell>
          <cell r="AL50">
            <v>48</v>
          </cell>
          <cell r="AM50">
            <v>48</v>
          </cell>
          <cell r="AO50">
            <v>48</v>
          </cell>
          <cell r="AQ50">
            <v>48</v>
          </cell>
          <cell r="AR50">
            <v>48</v>
          </cell>
          <cell r="AX50">
            <v>48</v>
          </cell>
          <cell r="AY50">
            <v>48</v>
          </cell>
          <cell r="BA50">
            <v>48</v>
          </cell>
          <cell r="BC50">
            <v>48</v>
          </cell>
          <cell r="BF50">
            <v>48</v>
          </cell>
          <cell r="BI50">
            <v>48</v>
          </cell>
          <cell r="BJ50">
            <v>48</v>
          </cell>
          <cell r="BM50">
            <v>48</v>
          </cell>
        </row>
        <row r="51">
          <cell r="A51">
            <v>753753</v>
          </cell>
          <cell r="B51" t="str">
            <v>Heik tomatikastmes 230g</v>
          </cell>
          <cell r="G51">
            <v>48</v>
          </cell>
          <cell r="J51">
            <v>48</v>
          </cell>
          <cell r="AL51">
            <v>48</v>
          </cell>
          <cell r="BC51">
            <v>48</v>
          </cell>
          <cell r="BF51">
            <v>48</v>
          </cell>
        </row>
        <row r="52">
          <cell r="A52">
            <v>777300</v>
          </cell>
          <cell r="B52" t="str">
            <v>Külmutatud pelmeenid ECONOM, 1kg</v>
          </cell>
          <cell r="G52">
            <v>8</v>
          </cell>
          <cell r="K52">
            <v>8</v>
          </cell>
          <cell r="N52">
            <v>8</v>
          </cell>
          <cell r="S52">
            <v>8</v>
          </cell>
          <cell r="T52">
            <v>8</v>
          </cell>
          <cell r="X52">
            <v>8</v>
          </cell>
          <cell r="Y52">
            <v>8</v>
          </cell>
          <cell r="Z52">
            <v>8</v>
          </cell>
          <cell r="AE52">
            <v>8</v>
          </cell>
          <cell r="AF52">
            <v>8</v>
          </cell>
          <cell r="AL52">
            <v>8</v>
          </cell>
          <cell r="AM52">
            <v>8</v>
          </cell>
          <cell r="AP52">
            <v>8</v>
          </cell>
          <cell r="BB52">
            <v>16</v>
          </cell>
          <cell r="BD52">
            <v>8</v>
          </cell>
          <cell r="BF52">
            <v>8</v>
          </cell>
          <cell r="BG52">
            <v>8</v>
          </cell>
          <cell r="BJ52">
            <v>8</v>
          </cell>
          <cell r="BM52">
            <v>8</v>
          </cell>
        </row>
        <row r="53">
          <cell r="A53">
            <v>777301</v>
          </cell>
          <cell r="B53" t="str">
            <v>Külmutatud pelmeenid 1500g+500g</v>
          </cell>
          <cell r="C53">
            <v>4</v>
          </cell>
          <cell r="D53">
            <v>4</v>
          </cell>
          <cell r="G53">
            <v>4</v>
          </cell>
          <cell r="I53">
            <v>8</v>
          </cell>
          <cell r="N53">
            <v>4</v>
          </cell>
          <cell r="P53">
            <v>4</v>
          </cell>
          <cell r="S53">
            <v>4</v>
          </cell>
          <cell r="X53">
            <v>4</v>
          </cell>
          <cell r="AA53">
            <v>4</v>
          </cell>
          <cell r="AF53">
            <v>4</v>
          </cell>
          <cell r="AI53">
            <v>4</v>
          </cell>
          <cell r="AJ53">
            <v>4</v>
          </cell>
          <cell r="AL53">
            <v>4</v>
          </cell>
          <cell r="AP53">
            <v>4</v>
          </cell>
          <cell r="AY53">
            <v>4</v>
          </cell>
          <cell r="BA53">
            <v>8</v>
          </cell>
          <cell r="BC53">
            <v>4</v>
          </cell>
          <cell r="BD53">
            <v>4</v>
          </cell>
          <cell r="BF53">
            <v>8</v>
          </cell>
          <cell r="BH53">
            <v>8</v>
          </cell>
          <cell r="BJ53">
            <v>8</v>
          </cell>
          <cell r="BK53">
            <v>4</v>
          </cell>
          <cell r="BL53">
            <v>4</v>
          </cell>
          <cell r="BM53">
            <v>4</v>
          </cell>
        </row>
        <row r="54">
          <cell r="A54">
            <v>777912</v>
          </cell>
          <cell r="B54" t="str">
            <v>Suitsutatud kalmaar õlis 240g</v>
          </cell>
          <cell r="H54">
            <v>48</v>
          </cell>
          <cell r="BD54">
            <v>48</v>
          </cell>
        </row>
        <row r="55">
          <cell r="A55">
            <v>777913</v>
          </cell>
          <cell r="B55" t="str">
            <v>Royal kalmaar omas mahlas 240g</v>
          </cell>
          <cell r="H55">
            <v>48</v>
          </cell>
          <cell r="T55">
            <v>48</v>
          </cell>
          <cell r="W55">
            <v>48</v>
          </cell>
          <cell r="BA55">
            <v>48</v>
          </cell>
          <cell r="BD55">
            <v>48</v>
          </cell>
        </row>
        <row r="56">
          <cell r="A56">
            <v>783227</v>
          </cell>
          <cell r="B56" t="str">
            <v>Külmutatud pitsa šampinjonidega 300g</v>
          </cell>
          <cell r="AS56">
            <v>16</v>
          </cell>
          <cell r="AZ56">
            <v>16</v>
          </cell>
        </row>
        <row r="57">
          <cell r="A57">
            <v>788052</v>
          </cell>
          <cell r="B57" t="str">
            <v>Külm.pelmeen RUSSKAJA TROIKA 500g(lilla)</v>
          </cell>
          <cell r="BF57">
            <v>15</v>
          </cell>
          <cell r="BG57">
            <v>15</v>
          </cell>
          <cell r="BJ57">
            <v>15</v>
          </cell>
          <cell r="BK57">
            <v>15</v>
          </cell>
          <cell r="BL57">
            <v>15</v>
          </cell>
          <cell r="BM57">
            <v>15</v>
          </cell>
        </row>
        <row r="58">
          <cell r="A58">
            <v>788053</v>
          </cell>
          <cell r="B58" t="str">
            <v>Külm.pelmen.RUSSKAJA TROIKA 500g(pruun)</v>
          </cell>
          <cell r="C58">
            <v>15</v>
          </cell>
          <cell r="J58">
            <v>15</v>
          </cell>
          <cell r="W58">
            <v>15</v>
          </cell>
          <cell r="AE58">
            <v>15</v>
          </cell>
          <cell r="AR58">
            <v>15</v>
          </cell>
          <cell r="AU58">
            <v>15</v>
          </cell>
          <cell r="BA58">
            <v>15</v>
          </cell>
          <cell r="BF58">
            <v>15</v>
          </cell>
          <cell r="BG58">
            <v>15</v>
          </cell>
          <cell r="BK58">
            <v>15</v>
          </cell>
          <cell r="BL58">
            <v>15</v>
          </cell>
          <cell r="BM58">
            <v>15</v>
          </cell>
        </row>
        <row r="59">
          <cell r="A59">
            <v>791968</v>
          </cell>
          <cell r="B59" t="str">
            <v>Delik.pasteet jõhvikatega INDYKPOL,110g</v>
          </cell>
          <cell r="H59">
            <v>16</v>
          </cell>
          <cell r="J59">
            <v>8</v>
          </cell>
          <cell r="S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  <cell r="AA59">
            <v>8</v>
          </cell>
          <cell r="AD59">
            <v>8</v>
          </cell>
          <cell r="AE59">
            <v>8</v>
          </cell>
          <cell r="AI59">
            <v>8</v>
          </cell>
          <cell r="AK59">
            <v>8</v>
          </cell>
          <cell r="AM59">
            <v>8</v>
          </cell>
          <cell r="AN59">
            <v>8</v>
          </cell>
          <cell r="AO59">
            <v>8</v>
          </cell>
          <cell r="AQ59">
            <v>16</v>
          </cell>
          <cell r="AR59">
            <v>8</v>
          </cell>
          <cell r="AS59">
            <v>8</v>
          </cell>
          <cell r="AV59">
            <v>8</v>
          </cell>
          <cell r="AY59">
            <v>8</v>
          </cell>
          <cell r="BA59">
            <v>8</v>
          </cell>
          <cell r="BB59">
            <v>8</v>
          </cell>
          <cell r="BC59">
            <v>8</v>
          </cell>
          <cell r="BF59">
            <v>8</v>
          </cell>
          <cell r="BG59">
            <v>8</v>
          </cell>
          <cell r="BH59">
            <v>8</v>
          </cell>
          <cell r="BI59">
            <v>8</v>
          </cell>
          <cell r="BJ59">
            <v>8</v>
          </cell>
          <cell r="BL59">
            <v>8</v>
          </cell>
          <cell r="BM59">
            <v>8</v>
          </cell>
        </row>
        <row r="60">
          <cell r="A60">
            <v>791969</v>
          </cell>
          <cell r="B60" t="str">
            <v>Delikatesspasteet INDYKPOL,110g</v>
          </cell>
          <cell r="BG60">
            <v>8</v>
          </cell>
          <cell r="BH60">
            <v>8</v>
          </cell>
          <cell r="BJ60">
            <v>8</v>
          </cell>
          <cell r="BL60">
            <v>8</v>
          </cell>
        </row>
        <row r="61">
          <cell r="A61">
            <v>791970</v>
          </cell>
          <cell r="B61" t="str">
            <v>Delikat.pasteet roh.pipr.INDYKPOL,110g</v>
          </cell>
          <cell r="BH61">
            <v>8</v>
          </cell>
          <cell r="BJ61">
            <v>8</v>
          </cell>
          <cell r="BL61">
            <v>8</v>
          </cell>
          <cell r="BM61">
            <v>8</v>
          </cell>
        </row>
        <row r="62">
          <cell r="A62">
            <v>791971</v>
          </cell>
          <cell r="B62" t="str">
            <v>Sink kalkunirinnalihast INDYKPOL,410g</v>
          </cell>
          <cell r="BI62">
            <v>12</v>
          </cell>
          <cell r="BL62">
            <v>12</v>
          </cell>
        </row>
        <row r="63">
          <cell r="A63">
            <v>792616</v>
          </cell>
          <cell r="B63" t="str">
            <v>Hot-Dog viiner INDYKPOL,kg-lett</v>
          </cell>
          <cell r="BM63">
            <v>12</v>
          </cell>
        </row>
        <row r="64">
          <cell r="A64">
            <v>795025</v>
          </cell>
          <cell r="B64" t="str">
            <v>Kalkunilihasnäkk INDYKPOL,90g</v>
          </cell>
          <cell r="H64">
            <v>16</v>
          </cell>
          <cell r="AN64">
            <v>16</v>
          </cell>
          <cell r="BL64">
            <v>16</v>
          </cell>
        </row>
        <row r="65">
          <cell r="A65">
            <v>795026</v>
          </cell>
          <cell r="B65" t="str">
            <v>Sink Tostowa INDYKPOL,kg-lett</v>
          </cell>
          <cell r="BF65">
            <v>6</v>
          </cell>
          <cell r="BI65">
            <v>6</v>
          </cell>
          <cell r="BK65">
            <v>6</v>
          </cell>
          <cell r="BL65">
            <v>6</v>
          </cell>
        </row>
        <row r="66">
          <cell r="A66">
            <v>795027</v>
          </cell>
          <cell r="B66" t="str">
            <v>Sink köögiviljadega INDYKPOL,kg-lett</v>
          </cell>
          <cell r="BG66">
            <v>6</v>
          </cell>
          <cell r="BI66">
            <v>6</v>
          </cell>
        </row>
        <row r="67">
          <cell r="A67">
            <v>795028</v>
          </cell>
          <cell r="B67" t="str">
            <v>Sink Capri paprikaga INDYKPOL,kg-lett</v>
          </cell>
          <cell r="BI67">
            <v>6</v>
          </cell>
          <cell r="BL67">
            <v>6</v>
          </cell>
        </row>
        <row r="68">
          <cell r="A68">
            <v>797592</v>
          </cell>
          <cell r="B68" t="str">
            <v>Külmutatud kodune hakkliha UVIC,1kg</v>
          </cell>
          <cell r="I68">
            <v>10</v>
          </cell>
          <cell r="BD68">
            <v>10</v>
          </cell>
          <cell r="BK68">
            <v>10</v>
          </cell>
        </row>
        <row r="69">
          <cell r="A69">
            <v>804052</v>
          </cell>
          <cell r="B69" t="str">
            <v>Kartulivorstid röstisibulaga UVIC,500g</v>
          </cell>
          <cell r="BH69">
            <v>6</v>
          </cell>
        </row>
        <row r="70">
          <cell r="A70">
            <v>804053</v>
          </cell>
          <cell r="B70" t="str">
            <v>Searibiliha kuldse koorikuga UVIC,800g</v>
          </cell>
          <cell r="Z70">
            <v>4</v>
          </cell>
          <cell r="AD70">
            <v>4</v>
          </cell>
          <cell r="AJ70">
            <v>4</v>
          </cell>
          <cell r="AS70">
            <v>4</v>
          </cell>
          <cell r="AU70">
            <v>4</v>
          </cell>
          <cell r="BA70">
            <v>4</v>
          </cell>
          <cell r="BC70">
            <v>4</v>
          </cell>
          <cell r="BI70">
            <v>4</v>
          </cell>
          <cell r="BK70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B17" sqref="B17"/>
    </sheetView>
  </sheetViews>
  <sheetFormatPr defaultColWidth="8.85546875" defaultRowHeight="15" x14ac:dyDescent="0.25"/>
  <cols>
    <col min="1" max="1" width="10.7109375" customWidth="1"/>
    <col min="2" max="2" width="41.85546875" bestFit="1" customWidth="1"/>
  </cols>
  <sheetData>
    <row r="1" spans="1:8" x14ac:dyDescent="0.25">
      <c r="A1" s="1"/>
      <c r="B1" s="1"/>
      <c r="C1" s="1" t="s">
        <v>23</v>
      </c>
      <c r="D1" s="1"/>
      <c r="E1" s="1"/>
    </row>
    <row r="2" spans="1:8" x14ac:dyDescent="0.25">
      <c r="A2" s="1" t="s">
        <v>2</v>
      </c>
      <c r="B2" s="1" t="s">
        <v>24</v>
      </c>
      <c r="C2" s="1" t="s">
        <v>4</v>
      </c>
      <c r="D2" s="1" t="s">
        <v>5</v>
      </c>
      <c r="E2" s="1" t="s">
        <v>6</v>
      </c>
      <c r="H2" t="s">
        <v>25</v>
      </c>
    </row>
    <row r="3" spans="1:8" x14ac:dyDescent="0.25">
      <c r="A3" s="1">
        <v>139871</v>
      </c>
      <c r="B3" s="1" t="s">
        <v>8</v>
      </c>
      <c r="C3" s="2">
        <v>20</v>
      </c>
      <c r="D3" s="2">
        <v>20</v>
      </c>
      <c r="E3" s="2">
        <v>20</v>
      </c>
    </row>
    <row r="4" spans="1:8" x14ac:dyDescent="0.25">
      <c r="A4" s="1">
        <v>144870</v>
      </c>
      <c r="B4" s="1" t="s">
        <v>9</v>
      </c>
      <c r="C4" s="2">
        <v>20</v>
      </c>
      <c r="D4" s="2">
        <v>20</v>
      </c>
      <c r="E4" s="2">
        <v>40</v>
      </c>
    </row>
    <row r="5" spans="1:8" x14ac:dyDescent="0.25">
      <c r="A5" s="1">
        <v>341238</v>
      </c>
      <c r="B5" s="1" t="s">
        <v>10</v>
      </c>
      <c r="C5" s="2"/>
      <c r="D5" s="2"/>
      <c r="E5" s="2"/>
    </row>
    <row r="6" spans="1:8" x14ac:dyDescent="0.25">
      <c r="A6" s="1">
        <v>442415</v>
      </c>
      <c r="B6" s="1" t="s">
        <v>11</v>
      </c>
      <c r="C6" s="2"/>
      <c r="D6" s="2"/>
      <c r="E6" s="2">
        <v>20</v>
      </c>
    </row>
    <row r="7" spans="1:8" x14ac:dyDescent="0.25">
      <c r="A7" s="1">
        <v>444968</v>
      </c>
      <c r="B7" s="1" t="s">
        <v>12</v>
      </c>
      <c r="C7" s="2"/>
      <c r="D7" s="2"/>
      <c r="E7" s="2"/>
    </row>
    <row r="8" spans="1:8" x14ac:dyDescent="0.25">
      <c r="A8" s="1">
        <v>449837</v>
      </c>
      <c r="B8" s="1" t="s">
        <v>13</v>
      </c>
      <c r="C8" s="2">
        <v>20</v>
      </c>
      <c r="D8" s="2"/>
      <c r="E8" s="2"/>
      <c r="H8" t="s">
        <v>28</v>
      </c>
    </row>
    <row r="9" spans="1:8" x14ac:dyDescent="0.25">
      <c r="A9" s="1">
        <v>465176</v>
      </c>
      <c r="B9" s="1" t="s">
        <v>14</v>
      </c>
      <c r="C9" s="2"/>
      <c r="D9" s="2"/>
      <c r="E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J22" sqref="J22"/>
    </sheetView>
  </sheetViews>
  <sheetFormatPr defaultColWidth="8.85546875" defaultRowHeight="18.75" customHeight="1" x14ac:dyDescent="0.25"/>
  <cols>
    <col min="2" max="2" width="41.85546875" bestFit="1" customWidth="1"/>
  </cols>
  <sheetData>
    <row r="1" spans="1:8" ht="15" x14ac:dyDescent="0.25">
      <c r="A1" t="s">
        <v>0</v>
      </c>
      <c r="C1" t="s">
        <v>1</v>
      </c>
    </row>
    <row r="2" spans="1:8" ht="15" x14ac:dyDescent="0.25">
      <c r="A2" t="s">
        <v>2</v>
      </c>
      <c r="B2" t="s">
        <v>3</v>
      </c>
      <c r="C2" t="s">
        <v>6</v>
      </c>
      <c r="D2" t="s">
        <v>7</v>
      </c>
    </row>
    <row r="3" spans="1:8" ht="15" x14ac:dyDescent="0.25">
      <c r="A3">
        <v>139871</v>
      </c>
      <c r="B3" t="s">
        <v>8</v>
      </c>
      <c r="C3" s="3"/>
      <c r="D3" s="3">
        <v>20</v>
      </c>
    </row>
    <row r="4" spans="1:8" ht="15" x14ac:dyDescent="0.25">
      <c r="A4">
        <v>144870</v>
      </c>
      <c r="B4" t="s">
        <v>9</v>
      </c>
      <c r="C4" s="3"/>
      <c r="D4" s="3">
        <v>20</v>
      </c>
    </row>
    <row r="5" spans="1:8" ht="15" x14ac:dyDescent="0.25">
      <c r="A5">
        <v>341238</v>
      </c>
      <c r="B5" t="s">
        <v>10</v>
      </c>
      <c r="C5" s="3"/>
      <c r="D5" s="3"/>
      <c r="H5" t="s">
        <v>26</v>
      </c>
    </row>
    <row r="6" spans="1:8" ht="15" x14ac:dyDescent="0.25">
      <c r="A6">
        <v>444968</v>
      </c>
      <c r="B6" t="s">
        <v>12</v>
      </c>
      <c r="C6" s="3">
        <v>13</v>
      </c>
      <c r="D6" s="3"/>
    </row>
    <row r="7" spans="1:8" ht="15" x14ac:dyDescent="0.25">
      <c r="A7">
        <v>449837</v>
      </c>
      <c r="B7" t="s">
        <v>13</v>
      </c>
      <c r="C7" s="3">
        <v>20</v>
      </c>
      <c r="D7" s="3"/>
    </row>
    <row r="8" spans="1:8" ht="15" x14ac:dyDescent="0.25">
      <c r="A8">
        <v>468748</v>
      </c>
      <c r="B8" t="s">
        <v>15</v>
      </c>
      <c r="C8" s="3"/>
      <c r="D8" s="3"/>
    </row>
    <row r="9" spans="1:8" ht="15" x14ac:dyDescent="0.25">
      <c r="A9">
        <v>520555</v>
      </c>
      <c r="B9" t="s">
        <v>16</v>
      </c>
      <c r="C9" s="3">
        <v>20</v>
      </c>
      <c r="D9" s="3">
        <v>20</v>
      </c>
      <c r="H9" t="s">
        <v>29</v>
      </c>
    </row>
    <row r="10" spans="1:8" ht="15" x14ac:dyDescent="0.25">
      <c r="A10">
        <v>526055</v>
      </c>
      <c r="B10" t="s">
        <v>17</v>
      </c>
      <c r="C10" s="3"/>
      <c r="D10" s="3"/>
    </row>
    <row r="11" spans="1:8" ht="15" x14ac:dyDescent="0.25">
      <c r="A11">
        <v>534925</v>
      </c>
      <c r="B11" t="s">
        <v>18</v>
      </c>
      <c r="C11" s="3"/>
      <c r="D11" s="3">
        <v>30</v>
      </c>
      <c r="H11" t="s">
        <v>30</v>
      </c>
    </row>
    <row r="12" spans="1:8" ht="15" x14ac:dyDescent="0.25">
      <c r="A12">
        <v>534926</v>
      </c>
      <c r="B12" t="s">
        <v>19</v>
      </c>
      <c r="C12" s="3"/>
      <c r="D12" s="3"/>
    </row>
    <row r="13" spans="1:8" ht="15" x14ac:dyDescent="0.25">
      <c r="A13">
        <v>540627</v>
      </c>
      <c r="B13" t="s">
        <v>20</v>
      </c>
      <c r="C13" s="3"/>
      <c r="D13" s="3"/>
    </row>
    <row r="14" spans="1:8" ht="15" x14ac:dyDescent="0.25"/>
    <row r="15" spans="1:8" ht="15" x14ac:dyDescent="0.25"/>
    <row r="16" spans="1:8" ht="15" x14ac:dyDescent="0.25"/>
    <row r="17" ht="15" x14ac:dyDescent="0.25"/>
    <row r="18" ht="15" x14ac:dyDescent="0.25"/>
    <row r="19" ht="15" x14ac:dyDescent="0.25"/>
    <row r="20" ht="15" x14ac:dyDescent="0.25"/>
    <row r="21" ht="15" x14ac:dyDescent="0.25"/>
    <row r="22" ht="15" x14ac:dyDescent="0.25"/>
    <row r="23" ht="15" x14ac:dyDescent="0.25"/>
    <row r="24" ht="15" x14ac:dyDescent="0.25"/>
    <row r="25" ht="15" x14ac:dyDescent="0.25"/>
    <row r="26" ht="15" x14ac:dyDescent="0.25"/>
    <row r="27" ht="15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6"/>
  <sheetViews>
    <sheetView topLeftCell="A5" workbookViewId="0">
      <selection activeCell="B22" sqref="B22"/>
    </sheetView>
  </sheetViews>
  <sheetFormatPr defaultColWidth="8.85546875" defaultRowHeight="15" x14ac:dyDescent="0.25"/>
  <cols>
    <col min="2" max="2" width="41.85546875" bestFit="1" customWidth="1"/>
  </cols>
  <sheetData>
    <row r="2" spans="1:13" ht="18.75" x14ac:dyDescent="0.3">
      <c r="A2" s="4" t="s">
        <v>4</v>
      </c>
      <c r="B2" t="s">
        <v>27</v>
      </c>
    </row>
    <row r="5" spans="1:13" x14ac:dyDescent="0.25">
      <c r="A5" s="1"/>
      <c r="B5" s="1"/>
      <c r="C5" s="5">
        <v>40838</v>
      </c>
      <c r="D5" s="5">
        <v>40841</v>
      </c>
      <c r="E5" s="5">
        <v>40842</v>
      </c>
      <c r="F5" s="5">
        <v>40843</v>
      </c>
      <c r="G5" s="5">
        <v>40844</v>
      </c>
      <c r="H5" s="1"/>
      <c r="I5" s="1"/>
      <c r="J5" s="1"/>
      <c r="K5" s="1"/>
      <c r="L5" s="1"/>
      <c r="M5" s="1"/>
    </row>
    <row r="6" spans="1:13" x14ac:dyDescent="0.25">
      <c r="A6" s="1" t="s">
        <v>2</v>
      </c>
      <c r="B6" s="1" t="s">
        <v>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25">
      <c r="A7" s="1">
        <v>139871</v>
      </c>
      <c r="B7" s="1" t="s">
        <v>8</v>
      </c>
      <c r="C7" s="2">
        <f t="shared" ref="C7:C16" si="0">VLOOKUP(A7,zak22,3,0)</f>
        <v>20</v>
      </c>
      <c r="D7" s="2"/>
      <c r="E7" s="1"/>
      <c r="F7" s="1"/>
      <c r="G7" s="1"/>
      <c r="H7" s="1"/>
      <c r="I7" s="1"/>
      <c r="J7" s="1"/>
      <c r="K7" s="1"/>
      <c r="L7" s="1"/>
      <c r="M7" s="1"/>
    </row>
    <row r="8" spans="1:13" x14ac:dyDescent="0.25">
      <c r="A8" s="1">
        <v>144870</v>
      </c>
      <c r="B8" s="1" t="s">
        <v>9</v>
      </c>
      <c r="C8" s="2">
        <f t="shared" si="0"/>
        <v>20</v>
      </c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x14ac:dyDescent="0.25">
      <c r="A9" s="1">
        <v>341238</v>
      </c>
      <c r="B9" s="1" t="s">
        <v>10</v>
      </c>
      <c r="C9" s="2">
        <f t="shared" si="0"/>
        <v>0</v>
      </c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x14ac:dyDescent="0.25">
      <c r="A10" s="1">
        <v>442415</v>
      </c>
      <c r="B10" s="1" t="s">
        <v>11</v>
      </c>
      <c r="C10" s="2">
        <f t="shared" si="0"/>
        <v>0</v>
      </c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5">
      <c r="A11" s="1">
        <v>444968</v>
      </c>
      <c r="B11" s="1" t="s">
        <v>12</v>
      </c>
      <c r="C11" s="2">
        <f t="shared" si="0"/>
        <v>0</v>
      </c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5">
      <c r="A12" s="1">
        <v>449837</v>
      </c>
      <c r="B12" s="1" t="s">
        <v>13</v>
      </c>
      <c r="C12" s="2">
        <f t="shared" si="0"/>
        <v>20</v>
      </c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1">
        <v>468748</v>
      </c>
      <c r="B13" s="1" t="s">
        <v>15</v>
      </c>
      <c r="C13" s="2">
        <f t="shared" si="0"/>
        <v>0</v>
      </c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5">
      <c r="A14" s="1">
        <v>520555</v>
      </c>
      <c r="B14" s="1" t="s">
        <v>16</v>
      </c>
      <c r="C14" s="2">
        <f t="shared" si="0"/>
        <v>20</v>
      </c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1">
        <v>526055</v>
      </c>
      <c r="B15" s="1" t="s">
        <v>17</v>
      </c>
      <c r="C15" s="2">
        <f t="shared" si="0"/>
        <v>4</v>
      </c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1">
        <v>540627</v>
      </c>
      <c r="B16" s="1" t="s">
        <v>20</v>
      </c>
      <c r="C16" s="2">
        <f t="shared" si="0"/>
        <v>0</v>
      </c>
      <c r="D16" s="1"/>
      <c r="E16" s="1"/>
      <c r="F16" s="1"/>
      <c r="G16" s="1"/>
      <c r="H16" s="1"/>
      <c r="I16" s="1"/>
      <c r="J16" s="1"/>
      <c r="K16" s="1"/>
      <c r="L16" s="1"/>
      <c r="M16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workbookViewId="0">
      <selection activeCell="B23" sqref="B23"/>
    </sheetView>
  </sheetViews>
  <sheetFormatPr defaultColWidth="8.85546875" defaultRowHeight="15" x14ac:dyDescent="0.25"/>
  <cols>
    <col min="2" max="2" width="41.85546875" bestFit="1" customWidth="1"/>
    <col min="3" max="7" width="8.85546875" style="13"/>
  </cols>
  <sheetData>
    <row r="1" spans="1:30" ht="18.75" x14ac:dyDescent="0.3">
      <c r="A1" s="6" t="s">
        <v>6</v>
      </c>
      <c r="B1" s="7" t="s">
        <v>27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30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30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30" x14ac:dyDescent="0.25">
      <c r="A4" s="8"/>
      <c r="B4" s="9"/>
      <c r="C4" s="10">
        <v>40838</v>
      </c>
      <c r="D4" s="10">
        <v>40841</v>
      </c>
      <c r="E4" s="10">
        <v>40842</v>
      </c>
      <c r="F4" s="10">
        <v>40843</v>
      </c>
      <c r="G4" s="10">
        <v>40844</v>
      </c>
      <c r="H4" s="9"/>
      <c r="I4" s="9"/>
      <c r="J4" s="9"/>
      <c r="K4" s="9"/>
      <c r="L4" s="9"/>
      <c r="M4" s="9"/>
    </row>
    <row r="5" spans="1:30" x14ac:dyDescent="0.25">
      <c r="A5" s="11" t="s">
        <v>2</v>
      </c>
      <c r="B5" s="12" t="s">
        <v>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30" x14ac:dyDescent="0.25">
      <c r="A6" s="11">
        <v>139871</v>
      </c>
      <c r="B6" s="12" t="s">
        <v>8</v>
      </c>
      <c r="C6" s="12">
        <f t="shared" ref="C6:C17" si="0">VLOOKUP(A6,zak22,4,0)</f>
        <v>20</v>
      </c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30" x14ac:dyDescent="0.25">
      <c r="A7" s="11">
        <v>144870</v>
      </c>
      <c r="B7" s="12" t="s">
        <v>9</v>
      </c>
      <c r="C7" s="12">
        <f t="shared" si="0"/>
        <v>20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</row>
    <row r="8" spans="1:30" x14ac:dyDescent="0.25">
      <c r="A8" s="11">
        <v>341238</v>
      </c>
      <c r="B8" s="12" t="s">
        <v>10</v>
      </c>
      <c r="C8" s="12">
        <f t="shared" si="0"/>
        <v>0</v>
      </c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30" x14ac:dyDescent="0.25">
      <c r="A9" s="11">
        <v>442415</v>
      </c>
      <c r="B9" s="12" t="s">
        <v>11</v>
      </c>
      <c r="C9" s="12">
        <f t="shared" si="0"/>
        <v>0</v>
      </c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30" x14ac:dyDescent="0.25">
      <c r="A10" s="11">
        <v>444968</v>
      </c>
      <c r="B10" s="12" t="s">
        <v>12</v>
      </c>
      <c r="C10" s="12">
        <f t="shared" si="0"/>
        <v>0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30" x14ac:dyDescent="0.25">
      <c r="A11" s="11">
        <v>449837</v>
      </c>
      <c r="B11" s="12" t="s">
        <v>13</v>
      </c>
      <c r="C11" s="12">
        <f t="shared" si="0"/>
        <v>0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1:30" x14ac:dyDescent="0.25">
      <c r="A12" s="11">
        <v>468748</v>
      </c>
      <c r="B12" s="12" t="s">
        <v>15</v>
      </c>
      <c r="C12" s="12">
        <f t="shared" si="0"/>
        <v>0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spans="1:30" x14ac:dyDescent="0.25">
      <c r="A13" s="11">
        <v>520555</v>
      </c>
      <c r="B13" s="12" t="s">
        <v>16</v>
      </c>
      <c r="C13" s="12">
        <f t="shared" si="0"/>
        <v>0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1:30" x14ac:dyDescent="0.25">
      <c r="A14" s="11">
        <v>526055</v>
      </c>
      <c r="B14" s="12" t="s">
        <v>17</v>
      </c>
      <c r="C14" s="12">
        <f t="shared" si="0"/>
        <v>4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pans="1:30" x14ac:dyDescent="0.25">
      <c r="A15" s="11">
        <v>540627</v>
      </c>
      <c r="B15" s="12" t="s">
        <v>20</v>
      </c>
      <c r="C15" s="12">
        <f t="shared" si="0"/>
        <v>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1:30" x14ac:dyDescent="0.25">
      <c r="A16" s="11">
        <v>541226</v>
      </c>
      <c r="B16" s="12" t="s">
        <v>21</v>
      </c>
      <c r="C16" s="12">
        <f t="shared" si="0"/>
        <v>0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3" x14ac:dyDescent="0.25">
      <c r="A17" s="11">
        <v>541229</v>
      </c>
      <c r="B17" s="12" t="s">
        <v>22</v>
      </c>
      <c r="C17" s="12">
        <f t="shared" si="0"/>
        <v>0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22.10</vt:lpstr>
      <vt:lpstr>25.10</vt:lpstr>
      <vt:lpstr>t201</vt:lpstr>
      <vt:lpstr>t203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2011-10-31T08:52:39Z</dcterms:modified>
</cp:coreProperties>
</file>