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20" yWindow="120" windowWidth="11355" windowHeight="8700" tabRatio="890" activeTab="0"/>
  </bookViews>
  <sheets>
    <sheet name="3560" sheetId="1" r:id="rId1"/>
    <sheet name="7655" sheetId="2" r:id="rId2"/>
    <sheet name="6949" sheetId="3" r:id="rId3"/>
    <sheet name="6282" sheetId="4" r:id="rId4"/>
  </sheets>
  <definedNames>
    <definedName name="_xlnm._FilterDatabase" localSheetId="0" hidden="1">'3560'!$B$11:$D$24</definedName>
    <definedName name="_xlnm._FilterDatabase" localSheetId="3" hidden="1">'6282'!$B$11:$D$24</definedName>
    <definedName name="_xlnm._FilterDatabase" localSheetId="2" hidden="1">'6949'!$B$11:$D$24</definedName>
    <definedName name="_xlnm._FilterDatabase" localSheetId="1" hidden="1">'7655'!$B$11:$D$28</definedName>
    <definedName name="_xlnm.Print_Titles" localSheetId="0">'3560'!$8:$10</definedName>
    <definedName name="_xlnm.Print_Titles" localSheetId="3">'6282'!$8:$10</definedName>
    <definedName name="_xlnm.Print_Titles" localSheetId="2">'6949'!$8:$10</definedName>
    <definedName name="_xlnm.Print_Titles" localSheetId="1">'7655'!$8:$10</definedName>
    <definedName name="_xlnm.Print_Area" localSheetId="0">'3560'!$A$1:$K$28</definedName>
    <definedName name="_xlnm.Print_Area" localSheetId="3">'6282'!$A$1:$K$28</definedName>
    <definedName name="_xlnm.Print_Area" localSheetId="2">'6949'!$A$1:$K$28</definedName>
    <definedName name="_xlnm.Print_Area" localSheetId="1">'7655'!$A$1:$K$28</definedName>
  </definedNames>
  <calcPr fullCalcOnLoad="1"/>
</workbook>
</file>

<file path=xl/sharedStrings.xml><?xml version="1.0" encoding="utf-8"?>
<sst xmlns="http://schemas.openxmlformats.org/spreadsheetml/2006/main" count="65" uniqueCount="17">
  <si>
    <t>№п/п</t>
  </si>
  <si>
    <t>341355</t>
  </si>
  <si>
    <t>Переводы (-)</t>
  </si>
  <si>
    <t>Переводы (+)</t>
  </si>
  <si>
    <t>№ пут-ки</t>
  </si>
  <si>
    <t>период путёвки</t>
  </si>
  <si>
    <t>от</t>
  </si>
  <si>
    <t>до</t>
  </si>
  <si>
    <t>фактич. выехали</t>
  </si>
  <si>
    <t>выбыли</t>
  </si>
  <si>
    <t>в кат-ю (цена)</t>
  </si>
  <si>
    <t>в санаторий</t>
  </si>
  <si>
    <t>из санатория</t>
  </si>
  <si>
    <t>из какой категорії</t>
  </si>
  <si>
    <t>прибыли</t>
  </si>
  <si>
    <t>Всего</t>
  </si>
  <si>
    <t>Кол-во пут-к в текущ.мес.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</si>
</sst>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  <numFmt numFmtId="178" formatCode="dd\.mm\.yy;@"/>
    <numFmt numFmtId="179" formatCode="[$-422]d\ mmmm\ yyyy&quot; р.&quot;"/>
    <numFmt numFmtId="180" formatCode="dd/mm/yyyy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Arial Cyr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/>
    </xf>
    <xf numFmtId="173" fontId="10" fillId="0" borderId="11" xfId="0" applyNumberFormat="1" applyFont="1" applyBorder="1" applyAlignment="1" applyProtection="1">
      <alignment/>
      <protection locked="0"/>
    </xf>
    <xf numFmtId="173" fontId="10" fillId="0" borderId="12" xfId="0" applyNumberFormat="1" applyFont="1" applyBorder="1" applyAlignment="1" applyProtection="1">
      <alignment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173" fontId="10" fillId="0" borderId="14" xfId="0" applyNumberFormat="1" applyFont="1" applyBorder="1" applyAlignment="1" applyProtection="1">
      <alignment/>
      <protection locked="0"/>
    </xf>
    <xf numFmtId="173" fontId="10" fillId="0" borderId="15" xfId="0" applyNumberFormat="1" applyFont="1" applyBorder="1" applyAlignment="1" applyProtection="1">
      <alignment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6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1" fillId="20" borderId="18" xfId="0" applyFont="1" applyFill="1" applyBorder="1" applyAlignment="1" applyProtection="1">
      <alignment horizontal="left"/>
      <protection/>
    </xf>
    <xf numFmtId="0" fontId="11" fillId="20" borderId="18" xfId="0" applyFont="1" applyFill="1" applyBorder="1" applyAlignment="1" applyProtection="1">
      <alignment/>
      <protection/>
    </xf>
    <xf numFmtId="0" fontId="11" fillId="20" borderId="19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 applyProtection="1">
      <alignment horizontal="right"/>
      <protection locked="0"/>
    </xf>
    <xf numFmtId="173" fontId="10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173" fontId="10" fillId="0" borderId="11" xfId="0" applyNumberFormat="1" applyFont="1" applyFill="1" applyBorder="1" applyAlignment="1">
      <alignment/>
    </xf>
    <xf numFmtId="49" fontId="10" fillId="0" borderId="14" xfId="0" applyNumberFormat="1" applyFont="1" applyFill="1" applyBorder="1" applyAlignment="1" applyProtection="1">
      <alignment horizontal="right"/>
      <protection locked="0"/>
    </xf>
    <xf numFmtId="173" fontId="10" fillId="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right"/>
      <protection locked="0"/>
    </xf>
    <xf numFmtId="173" fontId="10" fillId="0" borderId="21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29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49" fontId="10" fillId="0" borderId="22" xfId="0" applyNumberFormat="1" applyFont="1" applyFill="1" applyBorder="1" applyAlignment="1" applyProtection="1">
      <alignment horizontal="right"/>
      <protection locked="0"/>
    </xf>
    <xf numFmtId="0" fontId="12" fillId="0" borderId="11" xfId="52" applyBorder="1">
      <alignment/>
      <protection/>
    </xf>
    <xf numFmtId="178" fontId="12" fillId="0" borderId="11" xfId="52" applyNumberFormat="1" applyBorder="1">
      <alignment/>
      <protection/>
    </xf>
    <xf numFmtId="0" fontId="12" fillId="0" borderId="11" xfId="51" applyBorder="1">
      <alignment/>
      <protection/>
    </xf>
    <xf numFmtId="178" fontId="12" fillId="0" borderId="11" xfId="51" applyNumberFormat="1" applyBorder="1">
      <alignment/>
      <protection/>
    </xf>
    <xf numFmtId="0" fontId="30" fillId="0" borderId="11" xfId="50" applyFont="1" applyBorder="1">
      <alignment/>
      <protection/>
    </xf>
    <xf numFmtId="178" fontId="30" fillId="0" borderId="11" xfId="50" applyNumberFormat="1" applyFont="1" applyBorder="1">
      <alignment/>
      <protection/>
    </xf>
    <xf numFmtId="0" fontId="0" fillId="0" borderId="11" xfId="0" applyBorder="1" applyAlignment="1">
      <alignment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/>
    </xf>
    <xf numFmtId="178" fontId="10" fillId="0" borderId="11" xfId="0" applyNumberFormat="1" applyFont="1" applyBorder="1" applyAlignment="1" applyProtection="1">
      <alignment/>
      <protection/>
    </xf>
    <xf numFmtId="178" fontId="0" fillId="0" borderId="11" xfId="0" applyNumberFormat="1" applyBorder="1" applyAlignment="1">
      <alignment/>
    </xf>
    <xf numFmtId="0" fontId="1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33" xfId="0" applyFont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right"/>
      <protection locked="0"/>
    </xf>
    <xf numFmtId="0" fontId="11" fillId="20" borderId="27" xfId="0" applyFont="1" applyFill="1" applyBorder="1" applyAlignment="1" applyProtection="1">
      <alignment horizontal="left"/>
      <protection/>
    </xf>
    <xf numFmtId="0" fontId="0" fillId="0" borderId="18" xfId="0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 applyProtection="1">
      <alignment/>
      <protection/>
    </xf>
    <xf numFmtId="0" fontId="10" fillId="25" borderId="11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4998фсс" xfId="50"/>
    <cellStyle name="Звичайний_6930" xfId="51"/>
    <cellStyle name="Звичайний_7455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9">
    <tabColor indexed="40"/>
  </sheetPr>
  <dimension ref="A1:K28"/>
  <sheetViews>
    <sheetView showZeros="0" tabSelected="1" zoomScale="80" zoomScaleNormal="80" workbookViewId="0" topLeftCell="A1">
      <pane xSplit="6" ySplit="11" topLeftCell="G12" activePane="bottomRight" state="frozen"/>
      <selection pane="topLeft" activeCell="E1" sqref="E1:K16384"/>
      <selection pane="topRight" activeCell="E1" sqref="E1:K16384"/>
      <selection pane="bottomLeft" activeCell="E1" sqref="E1:K16384"/>
      <selection pane="bottomRight" activeCell="D6" sqref="D6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4" width="8.375" style="0" customWidth="1"/>
    <col min="5" max="5" width="10.25390625" style="0" customWidth="1"/>
    <col min="7" max="7" width="12.25390625" style="0" customWidth="1"/>
    <col min="8" max="8" width="10.625" style="0" customWidth="1"/>
    <col min="9" max="9" width="11.125" style="0" customWidth="1"/>
    <col min="10" max="10" width="13.375" style="0" customWidth="1"/>
  </cols>
  <sheetData>
    <row r="1" spans="1:2" s="3" customFormat="1" ht="24" customHeight="1">
      <c r="A1" s="2"/>
      <c r="B1" s="2"/>
    </row>
    <row r="2" spans="1:2" s="3" customFormat="1" ht="12.75">
      <c r="A2" s="2"/>
      <c r="B2" s="5"/>
    </row>
    <row r="3" spans="1:2" s="3" customFormat="1" ht="12.75">
      <c r="A3" s="2"/>
      <c r="B3" s="5"/>
    </row>
    <row r="4" spans="1:2" s="3" customFormat="1" ht="12.75">
      <c r="A4" s="2"/>
      <c r="B4" s="5"/>
    </row>
    <row r="5" spans="1:2" s="3" customFormat="1" ht="12.75">
      <c r="A5" s="2"/>
      <c r="B5" s="5"/>
    </row>
    <row r="6" spans="1:3" s="3" customFormat="1" ht="12.75">
      <c r="A6" s="2"/>
      <c r="B6" s="6"/>
      <c r="C6" s="4"/>
    </row>
    <row r="7" spans="1:2" s="3" customFormat="1" ht="12.75">
      <c r="A7" s="2"/>
      <c r="B7" s="33"/>
    </row>
    <row r="8" spans="3:4" s="3" customFormat="1" ht="13.5" thickBot="1">
      <c r="C8" s="25"/>
      <c r="D8" s="7"/>
    </row>
    <row r="9" spans="1:11" s="15" customFormat="1" ht="49.5" customHeight="1" thickBot="1">
      <c r="A9" s="49" t="s">
        <v>0</v>
      </c>
      <c r="B9" s="50" t="s">
        <v>4</v>
      </c>
      <c r="C9" s="74" t="s">
        <v>5</v>
      </c>
      <c r="D9" s="75"/>
      <c r="E9" s="76" t="s">
        <v>2</v>
      </c>
      <c r="F9" s="77"/>
      <c r="G9" s="75"/>
      <c r="H9" s="76" t="s">
        <v>3</v>
      </c>
      <c r="I9" s="77"/>
      <c r="J9" s="75"/>
      <c r="K9" s="51"/>
    </row>
    <row r="10" spans="1:11" s="16" customFormat="1" ht="23.25" customHeight="1" thickBot="1">
      <c r="A10" s="45"/>
      <c r="B10" s="46"/>
      <c r="C10" s="46" t="s">
        <v>6</v>
      </c>
      <c r="D10" s="46" t="s">
        <v>7</v>
      </c>
      <c r="E10" s="45" t="s">
        <v>9</v>
      </c>
      <c r="F10" s="46" t="s">
        <v>10</v>
      </c>
      <c r="G10" s="47" t="s">
        <v>11</v>
      </c>
      <c r="H10" s="45" t="s">
        <v>14</v>
      </c>
      <c r="I10" s="46" t="s">
        <v>13</v>
      </c>
      <c r="J10" s="48" t="s">
        <v>12</v>
      </c>
      <c r="K10" s="47" t="s">
        <v>8</v>
      </c>
    </row>
    <row r="11" spans="1:11" s="16" customFormat="1" ht="13.5" customHeight="1">
      <c r="A11" s="17"/>
      <c r="B11" s="11"/>
      <c r="C11" s="11"/>
      <c r="D11" s="11"/>
      <c r="E11" s="56"/>
      <c r="F11" s="57"/>
      <c r="G11" s="57"/>
      <c r="H11" s="56"/>
      <c r="I11" s="56"/>
      <c r="J11" s="56"/>
      <c r="K11" s="55"/>
    </row>
    <row r="12" spans="1:11" s="18" customFormat="1" ht="12.75" customHeight="1">
      <c r="A12" s="8">
        <f>IF(COUNTIF(B$11:B12,B12)=1,MAX(A$11:A11)+1,0)</f>
        <v>1</v>
      </c>
      <c r="B12" s="27" t="s">
        <v>1</v>
      </c>
      <c r="C12" s="28"/>
      <c r="D12" s="24"/>
      <c r="E12" s="70">
        <f aca="true" t="shared" si="0" ref="E12:E26">IF(PerevodZ(B12)=0,0,PerevodZ(B12)-1)</f>
        <v>40827</v>
      </c>
      <c r="F12" s="73">
        <v>7655</v>
      </c>
      <c r="G12" s="35"/>
      <c r="H12" s="58"/>
      <c r="I12" s="60"/>
      <c r="J12" s="60"/>
      <c r="K12" s="58"/>
    </row>
    <row r="13" spans="1:11" s="18" customFormat="1" ht="12.75">
      <c r="A13" s="8">
        <f>IF(COUNTIF(B$11:B13,B13)=1,MAX(A$11:A12)+1,0)</f>
        <v>0</v>
      </c>
      <c r="B13" s="27"/>
      <c r="C13" s="28"/>
      <c r="D13" s="24"/>
      <c r="E13" s="71">
        <f t="shared" si="0"/>
        <v>0</v>
      </c>
      <c r="F13" s="60"/>
      <c r="G13" s="35"/>
      <c r="H13" s="35"/>
      <c r="I13" s="60"/>
      <c r="J13" s="60"/>
      <c r="K13" s="58"/>
    </row>
    <row r="14" spans="1:11" s="18" customFormat="1" ht="12.75">
      <c r="A14" s="8">
        <f>IF(COUNTIF(B$11:B14,B14)=1,MAX(A$11:A13)+1,0)</f>
        <v>2</v>
      </c>
      <c r="B14" s="38">
        <v>333465</v>
      </c>
      <c r="C14" s="39">
        <v>40786</v>
      </c>
      <c r="D14" s="39">
        <v>40801</v>
      </c>
      <c r="E14" s="71">
        <f t="shared" si="0"/>
        <v>0</v>
      </c>
      <c r="F14" s="60"/>
      <c r="G14" s="35"/>
      <c r="H14" s="35"/>
      <c r="I14" s="60"/>
      <c r="J14" s="60"/>
      <c r="K14" s="58"/>
    </row>
    <row r="15" spans="1:11" s="18" customFormat="1" ht="12.75">
      <c r="A15" s="8">
        <f>IF(COUNTIF(B$11:B15,B15)=1,MAX(A$11:A14)+1,0)</f>
        <v>3</v>
      </c>
      <c r="B15" s="38">
        <v>324157</v>
      </c>
      <c r="C15" s="39">
        <v>40787</v>
      </c>
      <c r="D15" s="39">
        <v>40797</v>
      </c>
      <c r="E15" s="71">
        <f t="shared" si="0"/>
        <v>0</v>
      </c>
      <c r="F15" s="60"/>
      <c r="G15" s="35"/>
      <c r="H15" s="35"/>
      <c r="I15" s="60"/>
      <c r="J15" s="60"/>
      <c r="K15" s="58"/>
    </row>
    <row r="16" spans="1:11" s="18" customFormat="1" ht="12.75">
      <c r="A16" s="8">
        <f>IF(COUNTIF(B$11:B16,B16)=1,MAX(A$11:A15)+1,0)</f>
        <v>4</v>
      </c>
      <c r="B16" s="38">
        <v>363366</v>
      </c>
      <c r="C16" s="39">
        <v>40796</v>
      </c>
      <c r="D16" s="39">
        <v>40809</v>
      </c>
      <c r="E16" s="71">
        <f t="shared" si="0"/>
        <v>0</v>
      </c>
      <c r="F16" s="60"/>
      <c r="G16" s="44"/>
      <c r="H16" s="44"/>
      <c r="I16" s="61"/>
      <c r="J16" s="61"/>
      <c r="K16" s="59"/>
    </row>
    <row r="17" spans="1:11" s="18" customFormat="1" ht="12.75">
      <c r="A17" s="8">
        <f>IF(COUNTIF(B$11:B17,B17)=1,MAX(A$11:A16)+1,0)</f>
        <v>0</v>
      </c>
      <c r="B17" s="38"/>
      <c r="C17" s="39"/>
      <c r="D17" s="39"/>
      <c r="E17" s="71">
        <f t="shared" si="0"/>
        <v>0</v>
      </c>
      <c r="F17" s="60"/>
      <c r="G17" s="44"/>
      <c r="H17" s="44"/>
      <c r="I17" s="61"/>
      <c r="J17" s="61"/>
      <c r="K17" s="59"/>
    </row>
    <row r="18" spans="1:11" s="18" customFormat="1" ht="12.75">
      <c r="A18" s="8">
        <f>IF(COUNTIF(B$11:B18,B18)=1,MAX(A$11:A17)+1,0)</f>
        <v>0</v>
      </c>
      <c r="B18" s="38"/>
      <c r="C18" s="39"/>
      <c r="D18" s="39"/>
      <c r="E18" s="71">
        <f t="shared" si="0"/>
        <v>0</v>
      </c>
      <c r="F18" s="60"/>
      <c r="G18" s="35"/>
      <c r="H18" s="35"/>
      <c r="I18" s="60"/>
      <c r="J18" s="60"/>
      <c r="K18" s="58"/>
    </row>
    <row r="19" spans="1:11" s="18" customFormat="1" ht="12.75">
      <c r="A19" s="8">
        <f>IF(COUNTIF(B$11:B19,B19)=1,MAX(A$11:A18)+1,0)</f>
        <v>0</v>
      </c>
      <c r="B19" s="38"/>
      <c r="C19" s="39"/>
      <c r="D19" s="39"/>
      <c r="E19" s="71">
        <f t="shared" si="0"/>
        <v>0</v>
      </c>
      <c r="F19" s="60"/>
      <c r="G19" s="35"/>
      <c r="H19" s="35"/>
      <c r="I19" s="60"/>
      <c r="J19" s="60"/>
      <c r="K19" s="58"/>
    </row>
    <row r="20" spans="1:11" s="18" customFormat="1" ht="12.75">
      <c r="A20" s="8">
        <f>IF(COUNTIF(B$11:B20,B20)=1,MAX(A$11:A19)+1,0)</f>
        <v>0</v>
      </c>
      <c r="B20" s="38"/>
      <c r="C20" s="39"/>
      <c r="D20" s="39"/>
      <c r="E20" s="71">
        <f t="shared" si="0"/>
        <v>0</v>
      </c>
      <c r="F20" s="60"/>
      <c r="G20" s="35"/>
      <c r="H20" s="35"/>
      <c r="I20" s="60"/>
      <c r="J20" s="60"/>
      <c r="K20" s="58"/>
    </row>
    <row r="21" spans="1:11" s="18" customFormat="1" ht="12.75">
      <c r="A21" s="8">
        <f>IF(COUNTIF(B$11:B21,B21)=1,MAX(A$11:A20)+1,0)</f>
        <v>0</v>
      </c>
      <c r="B21" s="42"/>
      <c r="C21" s="43"/>
      <c r="D21" s="43"/>
      <c r="E21" s="71">
        <f t="shared" si="0"/>
        <v>0</v>
      </c>
      <c r="F21" s="60"/>
      <c r="G21" s="35"/>
      <c r="H21" s="35"/>
      <c r="I21" s="60"/>
      <c r="J21" s="60"/>
      <c r="K21" s="58"/>
    </row>
    <row r="22" spans="1:11" s="18" customFormat="1" ht="12.75">
      <c r="A22" s="8">
        <f>IF(COUNTIF(B$11:B22,B22)=1,MAX(A$11:A21)+1,0)</f>
        <v>0</v>
      </c>
      <c r="B22" s="42"/>
      <c r="C22" s="43"/>
      <c r="D22" s="43"/>
      <c r="E22" s="71">
        <f t="shared" si="0"/>
        <v>0</v>
      </c>
      <c r="F22" s="60"/>
      <c r="G22" s="35"/>
      <c r="H22" s="35"/>
      <c r="I22" s="60"/>
      <c r="J22" s="60"/>
      <c r="K22" s="58"/>
    </row>
    <row r="23" spans="1:11" s="18" customFormat="1" ht="12.75">
      <c r="A23" s="8">
        <f>IF(COUNTIF(B$11:B23,B23)=1,MAX(A$11:A22)+1,0)</f>
        <v>0</v>
      </c>
      <c r="B23" s="32"/>
      <c r="C23" s="26"/>
      <c r="D23" s="26"/>
      <c r="E23" s="71">
        <f t="shared" si="0"/>
        <v>0</v>
      </c>
      <c r="F23" s="60"/>
      <c r="G23" s="35"/>
      <c r="H23" s="35"/>
      <c r="I23" s="60"/>
      <c r="J23" s="60"/>
      <c r="K23" s="58"/>
    </row>
    <row r="24" spans="1:11" s="18" customFormat="1" ht="12.75">
      <c r="A24" s="8">
        <f>IF(COUNTIF(B$11:B24,B24)=1,MAX(A$11:A23)+1,0)</f>
        <v>0</v>
      </c>
      <c r="B24" s="32"/>
      <c r="C24" s="26"/>
      <c r="D24" s="31"/>
      <c r="E24" s="71">
        <f t="shared" si="0"/>
        <v>0</v>
      </c>
      <c r="F24" s="60"/>
      <c r="G24" s="35"/>
      <c r="H24" s="35"/>
      <c r="I24" s="60"/>
      <c r="J24" s="60"/>
      <c r="K24" s="58"/>
    </row>
    <row r="25" spans="1:11" ht="12.75">
      <c r="A25" s="8">
        <f>IF(COUNTIF(B$11:B25,B25)=1,MAX(A$11:A24)+1,0)</f>
        <v>0</v>
      </c>
      <c r="B25" s="22"/>
      <c r="C25" s="9"/>
      <c r="D25" s="12"/>
      <c r="E25" s="71">
        <f t="shared" si="0"/>
        <v>0</v>
      </c>
      <c r="F25" s="60"/>
      <c r="G25" s="44"/>
      <c r="H25" s="44"/>
      <c r="I25" s="61"/>
      <c r="J25" s="61"/>
      <c r="K25" s="62"/>
    </row>
    <row r="26" spans="1:11" ht="13.5" thickBot="1">
      <c r="A26" s="66">
        <f>IF(COUNTIF(B$11:B26,B26)=1,MAX(A$11:A25)+1,0)</f>
        <v>0</v>
      </c>
      <c r="B26" s="67"/>
      <c r="C26" s="10"/>
      <c r="D26" s="13"/>
      <c r="E26" s="71">
        <f t="shared" si="0"/>
        <v>0</v>
      </c>
      <c r="F26" s="72"/>
      <c r="G26" s="64"/>
      <c r="H26" s="64"/>
      <c r="I26" s="65"/>
      <c r="J26" s="65"/>
      <c r="K26" s="63"/>
    </row>
    <row r="27" spans="1:11" ht="13.5" thickBot="1">
      <c r="A27" s="68"/>
      <c r="B27" s="20" t="s">
        <v>15</v>
      </c>
      <c r="C27" s="20"/>
      <c r="D27" s="20"/>
      <c r="E27" s="69"/>
      <c r="F27" s="69"/>
      <c r="G27" s="69"/>
      <c r="H27" s="69"/>
      <c r="I27" s="69"/>
      <c r="J27" s="69"/>
      <c r="K27" s="69"/>
    </row>
    <row r="28" ht="12.75">
      <c r="B28" s="36" t="s">
        <v>16</v>
      </c>
    </row>
  </sheetData>
  <sheetProtection formatColumns="0" formatRows="0" autoFilter="0"/>
  <autoFilter ref="B11:D24"/>
  <mergeCells count="3">
    <mergeCell ref="C9:D9"/>
    <mergeCell ref="E9:G9"/>
    <mergeCell ref="H9:J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1">
    <tabColor theme="4"/>
  </sheetPr>
  <dimension ref="A1:K28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I12" sqref="I12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4" width="8.375" style="0" customWidth="1"/>
    <col min="5" max="5" width="10.25390625" style="0" customWidth="1"/>
    <col min="7" max="7" width="12.25390625" style="0" customWidth="1"/>
    <col min="8" max="8" width="10.625" style="0" customWidth="1"/>
    <col min="9" max="9" width="11.125" style="0" customWidth="1"/>
    <col min="10" max="10" width="13.375" style="0" customWidth="1"/>
  </cols>
  <sheetData>
    <row r="1" spans="1:2" s="3" customFormat="1" ht="24" customHeight="1">
      <c r="A1" s="2"/>
      <c r="B1" s="2"/>
    </row>
    <row r="2" spans="1:2" s="3" customFormat="1" ht="12.75">
      <c r="A2" s="2"/>
      <c r="B2" s="2"/>
    </row>
    <row r="3" spans="1:2" s="3" customFormat="1" ht="12.75">
      <c r="A3" s="2"/>
      <c r="B3" s="2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12.75">
      <c r="A6" s="2"/>
      <c r="B6" s="6"/>
      <c r="C6" s="4"/>
    </row>
    <row r="7" spans="1:3" s="3" customFormat="1" ht="12.75">
      <c r="A7" s="2"/>
      <c r="B7" s="33"/>
      <c r="C7" s="34"/>
    </row>
    <row r="8" spans="3:4" s="3" customFormat="1" ht="13.5" thickBot="1">
      <c r="C8" s="25"/>
      <c r="D8" s="7"/>
    </row>
    <row r="9" spans="1:11" s="15" customFormat="1" ht="49.5" customHeight="1" thickBot="1">
      <c r="A9" s="49" t="s">
        <v>0</v>
      </c>
      <c r="B9" s="50" t="s">
        <v>4</v>
      </c>
      <c r="C9" s="74" t="s">
        <v>5</v>
      </c>
      <c r="D9" s="75"/>
      <c r="E9" s="78" t="s">
        <v>2</v>
      </c>
      <c r="F9" s="77"/>
      <c r="G9" s="75"/>
      <c r="H9" s="78" t="s">
        <v>3</v>
      </c>
      <c r="I9" s="77"/>
      <c r="J9" s="75"/>
      <c r="K9" s="51"/>
    </row>
    <row r="10" spans="1:11" s="16" customFormat="1" ht="23.25" customHeight="1" thickBot="1">
      <c r="A10" s="45"/>
      <c r="B10" s="46"/>
      <c r="C10" s="46" t="s">
        <v>6</v>
      </c>
      <c r="D10" s="46" t="s">
        <v>7</v>
      </c>
      <c r="E10" s="45" t="s">
        <v>9</v>
      </c>
      <c r="F10" s="46" t="s">
        <v>10</v>
      </c>
      <c r="G10" s="48" t="s">
        <v>11</v>
      </c>
      <c r="H10" s="52" t="s">
        <v>14</v>
      </c>
      <c r="I10" s="53" t="s">
        <v>13</v>
      </c>
      <c r="J10" s="54" t="s">
        <v>12</v>
      </c>
      <c r="K10" s="47" t="s">
        <v>8</v>
      </c>
    </row>
    <row r="11" spans="1:11" s="16" customFormat="1" ht="13.5" customHeight="1">
      <c r="A11" s="17"/>
      <c r="B11" s="14"/>
      <c r="C11" s="14"/>
      <c r="D11" s="14"/>
      <c r="E11" s="56"/>
      <c r="F11" s="57"/>
      <c r="G11" s="57"/>
      <c r="H11" s="56"/>
      <c r="I11" s="56"/>
      <c r="J11" s="56"/>
      <c r="K11" s="55"/>
    </row>
    <row r="12" spans="1:11" s="18" customFormat="1" ht="12.75">
      <c r="A12" s="8">
        <f>IF(COUNTIF(B$11:B12,B12)=1,MAX(A$11:A11)+1,0)</f>
        <v>1</v>
      </c>
      <c r="B12" s="38">
        <v>341355</v>
      </c>
      <c r="C12" s="39"/>
      <c r="D12" s="39"/>
      <c r="E12" s="71"/>
      <c r="F12" s="60"/>
      <c r="G12" s="35"/>
      <c r="H12" s="58">
        <v>40828</v>
      </c>
      <c r="I12" s="73">
        <v>3560</v>
      </c>
      <c r="J12" s="60"/>
      <c r="K12" s="58"/>
    </row>
    <row r="13" spans="1:11" s="18" customFormat="1" ht="12.75">
      <c r="A13" s="8">
        <f>IF(COUNTIF(B$11:B13,B13)=1,MAX(A$11:A12)+1,0)</f>
        <v>0</v>
      </c>
      <c r="B13" s="38"/>
      <c r="C13" s="39"/>
      <c r="D13" s="39"/>
      <c r="E13" s="71"/>
      <c r="F13" s="60"/>
      <c r="G13" s="35"/>
      <c r="H13" s="35"/>
      <c r="I13" s="60"/>
      <c r="J13" s="60"/>
      <c r="K13" s="58"/>
    </row>
    <row r="14" spans="1:11" s="18" customFormat="1" ht="12.75">
      <c r="A14" s="8">
        <f>IF(COUNTIF(B$11:B14,B14)=1,MAX(A$11:A13)+1,0)</f>
        <v>0</v>
      </c>
      <c r="B14" s="38"/>
      <c r="C14" s="39"/>
      <c r="D14" s="39"/>
      <c r="E14" s="71"/>
      <c r="F14" s="60"/>
      <c r="G14" s="35"/>
      <c r="H14" s="35"/>
      <c r="I14" s="60"/>
      <c r="J14" s="60"/>
      <c r="K14" s="58"/>
    </row>
    <row r="15" spans="1:11" s="18" customFormat="1" ht="12.75">
      <c r="A15" s="8">
        <f>IF(COUNTIF(B$11:B15,B15)=1,MAX(A$11:A14)+1,0)</f>
        <v>0</v>
      </c>
      <c r="B15" s="38"/>
      <c r="C15" s="39"/>
      <c r="D15" s="39"/>
      <c r="E15" s="71"/>
      <c r="F15" s="60"/>
      <c r="G15" s="35"/>
      <c r="H15" s="35"/>
      <c r="I15" s="60"/>
      <c r="J15" s="60"/>
      <c r="K15" s="58"/>
    </row>
    <row r="16" spans="1:11" s="18" customFormat="1" ht="12.75">
      <c r="A16" s="8">
        <f>IF(COUNTIF(B$11:B16,B16)=1,MAX(A$11:A15)+1,0)</f>
        <v>0</v>
      </c>
      <c r="B16" s="38"/>
      <c r="C16" s="39"/>
      <c r="D16" s="39"/>
      <c r="E16" s="71"/>
      <c r="F16" s="60"/>
      <c r="G16" s="44"/>
      <c r="H16" s="44"/>
      <c r="I16" s="61"/>
      <c r="J16" s="61"/>
      <c r="K16" s="59"/>
    </row>
    <row r="17" spans="1:11" s="18" customFormat="1" ht="12.75">
      <c r="A17" s="8">
        <f>IF(COUNTIF(B$11:B17,B17)=1,MAX(A$11:A16)+1,0)</f>
        <v>0</v>
      </c>
      <c r="B17" s="38"/>
      <c r="C17" s="39"/>
      <c r="D17" s="39"/>
      <c r="E17" s="71"/>
      <c r="F17" s="60"/>
      <c r="G17" s="44"/>
      <c r="H17" s="44"/>
      <c r="I17" s="61"/>
      <c r="J17" s="61"/>
      <c r="K17" s="59"/>
    </row>
    <row r="18" spans="1:11" s="18" customFormat="1" ht="12.75">
      <c r="A18" s="8">
        <f>IF(COUNTIF(B$11:B18,B18)=1,MAX(A$11:A17)+1,0)</f>
        <v>0</v>
      </c>
      <c r="B18" s="38"/>
      <c r="C18" s="39"/>
      <c r="D18" s="39"/>
      <c r="E18" s="71"/>
      <c r="F18" s="60"/>
      <c r="G18" s="35"/>
      <c r="H18" s="35"/>
      <c r="I18" s="60"/>
      <c r="J18" s="60"/>
      <c r="K18" s="58"/>
    </row>
    <row r="19" spans="1:11" s="18" customFormat="1" ht="12.75">
      <c r="A19" s="8">
        <f>IF(COUNTIF(B$11:B19,B19)=1,MAX(A$11:A18)+1,0)</f>
        <v>0</v>
      </c>
      <c r="B19" s="42"/>
      <c r="C19" s="43"/>
      <c r="D19" s="43"/>
      <c r="E19" s="71"/>
      <c r="F19" s="60"/>
      <c r="G19" s="35"/>
      <c r="H19" s="35"/>
      <c r="I19" s="60"/>
      <c r="J19" s="60"/>
      <c r="K19" s="58"/>
    </row>
    <row r="20" spans="1:11" s="18" customFormat="1" ht="12.75">
      <c r="A20" s="8">
        <f>IF(COUNTIF(B$11:B20,B20)=1,MAX(A$11:A19)+1,0)</f>
        <v>0</v>
      </c>
      <c r="B20" s="42"/>
      <c r="C20" s="43"/>
      <c r="D20" s="43"/>
      <c r="E20" s="71"/>
      <c r="F20" s="60"/>
      <c r="G20" s="35"/>
      <c r="H20" s="35"/>
      <c r="I20" s="60"/>
      <c r="J20" s="60"/>
      <c r="K20" s="58"/>
    </row>
    <row r="21" spans="1:11" s="18" customFormat="1" ht="12.75">
      <c r="A21" s="8">
        <f>IF(COUNTIF(B$11:B21,B21)=1,MAX(A$11:A20)+1,0)</f>
        <v>0</v>
      </c>
      <c r="B21" s="27"/>
      <c r="C21" s="24"/>
      <c r="D21" s="24"/>
      <c r="E21" s="71"/>
      <c r="F21" s="60"/>
      <c r="G21" s="35"/>
      <c r="H21" s="35"/>
      <c r="I21" s="60"/>
      <c r="J21" s="60"/>
      <c r="K21" s="58"/>
    </row>
    <row r="22" spans="1:11" s="18" customFormat="1" ht="12.75">
      <c r="A22" s="8">
        <f>IF(COUNTIF(B$11:B22,B22)=1,MAX(A$11:A21)+1,0)</f>
        <v>0</v>
      </c>
      <c r="B22" s="32"/>
      <c r="C22" s="26"/>
      <c r="D22" s="26"/>
      <c r="E22" s="71"/>
      <c r="F22" s="60"/>
      <c r="G22" s="35"/>
      <c r="H22" s="35"/>
      <c r="I22" s="60"/>
      <c r="J22" s="60"/>
      <c r="K22" s="58"/>
    </row>
    <row r="23" spans="1:11" s="18" customFormat="1" ht="12.75">
      <c r="A23" s="8">
        <f>IF(COUNTIF(B$11:B23,B23)=1,MAX(A$11:A22)+1,0)</f>
        <v>0</v>
      </c>
      <c r="B23" s="32"/>
      <c r="C23" s="26"/>
      <c r="D23" s="26"/>
      <c r="E23" s="71"/>
      <c r="F23" s="60"/>
      <c r="G23" s="35"/>
      <c r="H23" s="35"/>
      <c r="I23" s="60"/>
      <c r="J23" s="60"/>
      <c r="K23" s="58"/>
    </row>
    <row r="24" spans="1:11" s="18" customFormat="1" ht="12.75">
      <c r="A24" s="8">
        <f>IF(COUNTIF(B$11:B24,B24)=1,MAX(A$11:A23)+1,0)</f>
        <v>0</v>
      </c>
      <c r="B24" s="32"/>
      <c r="C24" s="26"/>
      <c r="D24" s="31"/>
      <c r="E24" s="71"/>
      <c r="F24" s="60"/>
      <c r="G24" s="35"/>
      <c r="H24" s="35"/>
      <c r="I24" s="60"/>
      <c r="J24" s="60"/>
      <c r="K24" s="58"/>
    </row>
    <row r="25" spans="1:11" ht="12.75">
      <c r="A25" s="8">
        <f>IF(COUNTIF(B$11:B25,B25)=1,MAX(A$11:A24)+1,0)</f>
        <v>0</v>
      </c>
      <c r="B25" s="22"/>
      <c r="C25" s="9"/>
      <c r="D25" s="12"/>
      <c r="E25" s="71"/>
      <c r="F25" s="60"/>
      <c r="G25" s="44"/>
      <c r="H25" s="44"/>
      <c r="I25" s="61"/>
      <c r="J25" s="61"/>
      <c r="K25" s="62"/>
    </row>
    <row r="26" spans="1:11" ht="13.5" thickBot="1">
      <c r="A26" s="8">
        <f>IF(COUNTIF(B$11:B26,B26)=1,MAX(A$11:A25)+1,0)</f>
        <v>0</v>
      </c>
      <c r="B26" s="23"/>
      <c r="C26" s="10"/>
      <c r="D26" s="13"/>
      <c r="E26" s="71"/>
      <c r="F26" s="72"/>
      <c r="G26" s="64"/>
      <c r="H26" s="64"/>
      <c r="I26" s="65"/>
      <c r="J26" s="65"/>
      <c r="K26" s="63"/>
    </row>
    <row r="27" spans="1:11" ht="13.5" thickBot="1">
      <c r="A27" s="19"/>
      <c r="B27" s="20" t="s">
        <v>15</v>
      </c>
      <c r="C27" s="20"/>
      <c r="D27" s="21"/>
      <c r="E27" s="69"/>
      <c r="F27" s="69"/>
      <c r="G27" s="69"/>
      <c r="H27" s="69"/>
      <c r="I27" s="69"/>
      <c r="J27" s="69"/>
      <c r="K27" s="69"/>
    </row>
    <row r="28" ht="12.75">
      <c r="B28" s="36" t="s">
        <v>16</v>
      </c>
    </row>
  </sheetData>
  <sheetProtection formatColumns="0" formatRows="0" autoFilter="0"/>
  <autoFilter ref="B11:D28"/>
  <mergeCells count="3">
    <mergeCell ref="C9:D9"/>
    <mergeCell ref="E9:G9"/>
    <mergeCell ref="H9:J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2">
    <tabColor theme="4"/>
  </sheetPr>
  <dimension ref="A1:K28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4" width="8.375" style="0" customWidth="1"/>
    <col min="5" max="5" width="10.25390625" style="0" customWidth="1"/>
    <col min="7" max="7" width="12.25390625" style="0" customWidth="1"/>
    <col min="8" max="8" width="10.625" style="0" customWidth="1"/>
    <col min="9" max="9" width="11.125" style="0" customWidth="1"/>
    <col min="10" max="10" width="13.375" style="0" customWidth="1"/>
  </cols>
  <sheetData>
    <row r="1" spans="1:2" s="3" customFormat="1" ht="24" customHeight="1">
      <c r="A1" s="2"/>
      <c r="B1" s="2"/>
    </row>
    <row r="2" spans="1:2" s="3" customFormat="1" ht="12.75">
      <c r="A2" s="2"/>
      <c r="B2" s="2"/>
    </row>
    <row r="3" spans="1:2" s="3" customFormat="1" ht="12.75">
      <c r="A3" s="2"/>
      <c r="B3" s="2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12.75">
      <c r="A6" s="2"/>
      <c r="B6" s="6"/>
      <c r="C6" s="4"/>
    </row>
    <row r="7" spans="1:3" s="3" customFormat="1" ht="12.75">
      <c r="A7" s="2"/>
      <c r="B7" s="33"/>
      <c r="C7" s="34"/>
    </row>
    <row r="8" spans="3:4" s="3" customFormat="1" ht="13.5" thickBot="1">
      <c r="C8" s="25"/>
      <c r="D8" s="7"/>
    </row>
    <row r="9" spans="1:11" s="15" customFormat="1" ht="49.5" customHeight="1" thickBot="1">
      <c r="A9" s="49" t="s">
        <v>0</v>
      </c>
      <c r="B9" s="50" t="s">
        <v>4</v>
      </c>
      <c r="C9" s="74" t="s">
        <v>5</v>
      </c>
      <c r="D9" s="75"/>
      <c r="E9" s="78" t="s">
        <v>2</v>
      </c>
      <c r="F9" s="77"/>
      <c r="G9" s="75"/>
      <c r="H9" s="78" t="s">
        <v>3</v>
      </c>
      <c r="I9" s="77"/>
      <c r="J9" s="75"/>
      <c r="K9" s="51"/>
    </row>
    <row r="10" spans="1:11" s="16" customFormat="1" ht="23.25" customHeight="1" thickBot="1">
      <c r="A10" s="45"/>
      <c r="B10" s="46"/>
      <c r="C10" s="46" t="s">
        <v>6</v>
      </c>
      <c r="D10" s="46" t="s">
        <v>7</v>
      </c>
      <c r="E10" s="45" t="s">
        <v>9</v>
      </c>
      <c r="F10" s="46" t="s">
        <v>10</v>
      </c>
      <c r="G10" s="48" t="s">
        <v>11</v>
      </c>
      <c r="H10" s="52" t="s">
        <v>14</v>
      </c>
      <c r="I10" s="53" t="s">
        <v>13</v>
      </c>
      <c r="J10" s="54" t="s">
        <v>12</v>
      </c>
      <c r="K10" s="47" t="s">
        <v>8</v>
      </c>
    </row>
    <row r="11" spans="1:11" s="16" customFormat="1" ht="13.5" customHeight="1">
      <c r="A11" s="17"/>
      <c r="B11" s="14"/>
      <c r="C11" s="14"/>
      <c r="D11" s="14"/>
      <c r="E11" s="56"/>
      <c r="F11" s="57"/>
      <c r="G11" s="57"/>
      <c r="H11" s="56"/>
      <c r="I11" s="56"/>
      <c r="J11" s="56"/>
      <c r="K11" s="55"/>
    </row>
    <row r="12" spans="1:11" s="18" customFormat="1" ht="12.75">
      <c r="A12" s="8">
        <f>IF(COUNTIF(B$11:B12,B12)=1,MAX(A$11:A11)+1,0)</f>
        <v>0</v>
      </c>
      <c r="B12" s="40"/>
      <c r="C12" s="41"/>
      <c r="D12" s="41"/>
      <c r="E12" s="71"/>
      <c r="F12" s="60"/>
      <c r="G12" s="35"/>
      <c r="H12" s="58"/>
      <c r="I12" s="60"/>
      <c r="J12" s="60"/>
      <c r="K12" s="58"/>
    </row>
    <row r="13" spans="1:11" s="18" customFormat="1" ht="12.75">
      <c r="A13" s="8">
        <f>IF(COUNTIF(B$11:B13,B13)=1,MAX(A$11:A12)+1,0)</f>
        <v>0</v>
      </c>
      <c r="B13" s="40"/>
      <c r="C13" s="41"/>
      <c r="D13" s="41"/>
      <c r="E13" s="71"/>
      <c r="F13" s="60"/>
      <c r="G13" s="35"/>
      <c r="H13" s="35"/>
      <c r="I13" s="60"/>
      <c r="J13" s="60"/>
      <c r="K13" s="58"/>
    </row>
    <row r="14" spans="1:11" s="18" customFormat="1" ht="12.75">
      <c r="A14" s="8">
        <f>IF(COUNTIF(B$11:B14,B14)=1,MAX(A$11:A13)+1,0)</f>
        <v>0</v>
      </c>
      <c r="B14" s="37"/>
      <c r="C14" s="24"/>
      <c r="D14" s="24"/>
      <c r="E14" s="71"/>
      <c r="F14" s="60"/>
      <c r="G14" s="35"/>
      <c r="H14" s="35"/>
      <c r="I14" s="60"/>
      <c r="J14" s="60"/>
      <c r="K14" s="58"/>
    </row>
    <row r="15" spans="1:11" s="18" customFormat="1" ht="12.75">
      <c r="A15" s="8">
        <f>IF(COUNTIF(B$11:B15,B15)=1,MAX(A$11:A14)+1,0)</f>
        <v>0</v>
      </c>
      <c r="B15" s="29"/>
      <c r="C15" s="30"/>
      <c r="D15" s="26"/>
      <c r="E15" s="71"/>
      <c r="F15" s="60"/>
      <c r="G15" s="35"/>
      <c r="H15" s="35"/>
      <c r="I15" s="60"/>
      <c r="J15" s="60"/>
      <c r="K15" s="58"/>
    </row>
    <row r="16" spans="1:11" s="18" customFormat="1" ht="12.75">
      <c r="A16" s="8">
        <f>IF(COUNTIF(B$11:B16,B16)=1,MAX(A$11:A15)+1,0)</f>
        <v>0</v>
      </c>
      <c r="B16" s="27"/>
      <c r="C16" s="31"/>
      <c r="D16" s="31"/>
      <c r="E16" s="71"/>
      <c r="F16" s="60"/>
      <c r="G16" s="44"/>
      <c r="H16" s="44"/>
      <c r="I16" s="61"/>
      <c r="J16" s="61"/>
      <c r="K16" s="59"/>
    </row>
    <row r="17" spans="1:11" s="18" customFormat="1" ht="12.75">
      <c r="A17" s="8">
        <f>IF(COUNTIF(B$11:B17,B17)=1,MAX(A$11:A16)+1,0)</f>
        <v>0</v>
      </c>
      <c r="B17" s="27"/>
      <c r="C17" s="24"/>
      <c r="D17" s="24"/>
      <c r="E17" s="71"/>
      <c r="F17" s="60"/>
      <c r="G17" s="44"/>
      <c r="H17" s="44"/>
      <c r="I17" s="61"/>
      <c r="J17" s="61"/>
      <c r="K17" s="59"/>
    </row>
    <row r="18" spans="1:11" s="18" customFormat="1" ht="12.75">
      <c r="A18" s="8">
        <f>IF(COUNTIF(B$11:B18,B18)=1,MAX(A$11:A17)+1,0)</f>
        <v>0</v>
      </c>
      <c r="B18" s="27"/>
      <c r="C18" s="24"/>
      <c r="D18" s="24"/>
      <c r="E18" s="71"/>
      <c r="F18" s="60"/>
      <c r="G18" s="35"/>
      <c r="H18" s="35"/>
      <c r="I18" s="60"/>
      <c r="J18" s="60"/>
      <c r="K18" s="58"/>
    </row>
    <row r="19" spans="1:11" s="18" customFormat="1" ht="12.75">
      <c r="A19" s="8">
        <f>IF(COUNTIF(B$11:B19,B19)=1,MAX(A$11:A18)+1,0)</f>
        <v>0</v>
      </c>
      <c r="B19" s="27"/>
      <c r="C19" s="24"/>
      <c r="D19" s="24"/>
      <c r="E19" s="71"/>
      <c r="F19" s="60"/>
      <c r="G19" s="35"/>
      <c r="H19" s="35"/>
      <c r="I19" s="60"/>
      <c r="J19" s="60"/>
      <c r="K19" s="58"/>
    </row>
    <row r="20" spans="1:11" s="18" customFormat="1" ht="12.75">
      <c r="A20" s="8">
        <f>IF(COUNTIF(B$11:B20,B20)=1,MAX(A$11:A19)+1,0)</f>
        <v>0</v>
      </c>
      <c r="B20" s="27"/>
      <c r="C20" s="24"/>
      <c r="D20" s="24"/>
      <c r="E20" s="71"/>
      <c r="F20" s="60"/>
      <c r="G20" s="35"/>
      <c r="H20" s="35"/>
      <c r="I20" s="60"/>
      <c r="J20" s="60"/>
      <c r="K20" s="58"/>
    </row>
    <row r="21" spans="1:11" s="18" customFormat="1" ht="12.75">
      <c r="A21" s="8">
        <f>IF(COUNTIF(B$11:B21,B21)=1,MAX(A$11:A20)+1,0)</f>
        <v>0</v>
      </c>
      <c r="B21" s="27"/>
      <c r="C21" s="24"/>
      <c r="D21" s="24"/>
      <c r="E21" s="71"/>
      <c r="F21" s="60"/>
      <c r="G21" s="35"/>
      <c r="H21" s="35"/>
      <c r="I21" s="60"/>
      <c r="J21" s="60"/>
      <c r="K21" s="58"/>
    </row>
    <row r="22" spans="1:11" s="18" customFormat="1" ht="12.75">
      <c r="A22" s="8">
        <f>IF(COUNTIF(B$11:B22,B22)=1,MAX(A$11:A21)+1,0)</f>
        <v>0</v>
      </c>
      <c r="B22" s="32"/>
      <c r="C22" s="26"/>
      <c r="D22" s="26"/>
      <c r="E22" s="71"/>
      <c r="F22" s="60"/>
      <c r="G22" s="35"/>
      <c r="H22" s="35"/>
      <c r="I22" s="60"/>
      <c r="J22" s="60"/>
      <c r="K22" s="58"/>
    </row>
    <row r="23" spans="1:11" s="18" customFormat="1" ht="12.75">
      <c r="A23" s="8">
        <f>IF(COUNTIF(B$11:B23,B23)=1,MAX(A$11:A22)+1,0)</f>
        <v>0</v>
      </c>
      <c r="B23" s="32"/>
      <c r="C23" s="26"/>
      <c r="D23" s="26"/>
      <c r="E23" s="71"/>
      <c r="F23" s="60"/>
      <c r="G23" s="35"/>
      <c r="H23" s="35"/>
      <c r="I23" s="60"/>
      <c r="J23" s="60"/>
      <c r="K23" s="58"/>
    </row>
    <row r="24" spans="1:11" s="18" customFormat="1" ht="12.75">
      <c r="A24" s="8">
        <f>IF(COUNTIF(B$11:B24,B24)=1,MAX(A$11:A23)+1,0)</f>
        <v>0</v>
      </c>
      <c r="B24" s="32"/>
      <c r="C24" s="26"/>
      <c r="D24" s="31"/>
      <c r="E24" s="71"/>
      <c r="F24" s="60"/>
      <c r="G24" s="35"/>
      <c r="H24" s="35"/>
      <c r="I24" s="60"/>
      <c r="J24" s="60"/>
      <c r="K24" s="58"/>
    </row>
    <row r="25" spans="1:11" ht="12.75">
      <c r="A25" s="8">
        <f>IF(COUNTIF(B$11:B25,B25)=1,MAX(A$11:A24)+1,0)</f>
        <v>0</v>
      </c>
      <c r="B25" s="22"/>
      <c r="C25" s="9"/>
      <c r="D25" s="12"/>
      <c r="E25" s="71"/>
      <c r="F25" s="60"/>
      <c r="G25" s="44"/>
      <c r="H25" s="44"/>
      <c r="I25" s="61"/>
      <c r="J25" s="61"/>
      <c r="K25" s="62"/>
    </row>
    <row r="26" spans="1:11" ht="13.5" thickBot="1">
      <c r="A26" s="8">
        <f>IF(COUNTIF(B$11:B26,B26)=1,MAX(A$11:A25)+1,0)</f>
        <v>0</v>
      </c>
      <c r="B26" s="23"/>
      <c r="C26" s="10"/>
      <c r="D26" s="13"/>
      <c r="E26" s="71"/>
      <c r="F26" s="72"/>
      <c r="G26" s="64"/>
      <c r="H26" s="64"/>
      <c r="I26" s="65"/>
      <c r="J26" s="65"/>
      <c r="K26" s="63"/>
    </row>
    <row r="27" spans="1:11" ht="13.5" thickBot="1">
      <c r="A27" s="19"/>
      <c r="B27" s="20" t="s">
        <v>15</v>
      </c>
      <c r="C27" s="20"/>
      <c r="D27" s="21"/>
      <c r="E27" s="69"/>
      <c r="F27" s="69"/>
      <c r="G27" s="69"/>
      <c r="H27" s="69"/>
      <c r="I27" s="69"/>
      <c r="J27" s="69"/>
      <c r="K27" s="69"/>
    </row>
    <row r="28" ht="12.75">
      <c r="B28" s="36" t="s">
        <v>16</v>
      </c>
    </row>
  </sheetData>
  <sheetProtection formatColumns="0" formatRows="0" autoFilter="0"/>
  <autoFilter ref="B11:D24"/>
  <mergeCells count="3">
    <mergeCell ref="C9:D9"/>
    <mergeCell ref="E9:G9"/>
    <mergeCell ref="H9:J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3">
    <tabColor theme="4"/>
  </sheetPr>
  <dimension ref="A1:K28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4" width="8.375" style="0" customWidth="1"/>
    <col min="5" max="5" width="10.25390625" style="0" customWidth="1"/>
    <col min="7" max="7" width="12.25390625" style="0" customWidth="1"/>
    <col min="8" max="8" width="10.625" style="0" customWidth="1"/>
    <col min="9" max="9" width="11.125" style="0" customWidth="1"/>
    <col min="10" max="10" width="13.375" style="0" customWidth="1"/>
  </cols>
  <sheetData>
    <row r="1" spans="1:2" s="3" customFormat="1" ht="24" customHeight="1">
      <c r="A1" s="2"/>
      <c r="B1" s="2"/>
    </row>
    <row r="2" spans="1:2" s="3" customFormat="1" ht="12.75">
      <c r="A2" s="2"/>
      <c r="B2" s="2"/>
    </row>
    <row r="3" spans="1:2" s="3" customFormat="1" ht="12.75">
      <c r="A3" s="2"/>
      <c r="B3" s="2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12.75">
      <c r="A6" s="2"/>
      <c r="B6" s="6"/>
      <c r="C6" s="4"/>
    </row>
    <row r="7" spans="1:3" s="3" customFormat="1" ht="12.75">
      <c r="A7" s="2"/>
      <c r="B7" s="33"/>
      <c r="C7" s="34"/>
    </row>
    <row r="8" spans="3:4" s="3" customFormat="1" ht="13.5" thickBot="1">
      <c r="C8" s="25"/>
      <c r="D8" s="7"/>
    </row>
    <row r="9" spans="1:11" s="15" customFormat="1" ht="49.5" customHeight="1" thickBot="1">
      <c r="A9" s="49" t="s">
        <v>0</v>
      </c>
      <c r="B9" s="50" t="s">
        <v>4</v>
      </c>
      <c r="C9" s="74" t="s">
        <v>5</v>
      </c>
      <c r="D9" s="75"/>
      <c r="E9" s="78" t="s">
        <v>2</v>
      </c>
      <c r="F9" s="77"/>
      <c r="G9" s="75"/>
      <c r="H9" s="78" t="s">
        <v>3</v>
      </c>
      <c r="I9" s="77"/>
      <c r="J9" s="75"/>
      <c r="K9" s="51"/>
    </row>
    <row r="10" spans="1:11" s="16" customFormat="1" ht="23.25" customHeight="1" thickBot="1">
      <c r="A10" s="45"/>
      <c r="B10" s="46"/>
      <c r="C10" s="46" t="s">
        <v>6</v>
      </c>
      <c r="D10" s="46" t="s">
        <v>7</v>
      </c>
      <c r="E10" s="45" t="s">
        <v>9</v>
      </c>
      <c r="F10" s="46" t="s">
        <v>10</v>
      </c>
      <c r="G10" s="48" t="s">
        <v>11</v>
      </c>
      <c r="H10" s="52" t="s">
        <v>14</v>
      </c>
      <c r="I10" s="53" t="s">
        <v>13</v>
      </c>
      <c r="J10" s="54" t="s">
        <v>12</v>
      </c>
      <c r="K10" s="47" t="s">
        <v>8</v>
      </c>
    </row>
    <row r="11" spans="1:11" s="16" customFormat="1" ht="13.5" customHeight="1">
      <c r="A11" s="17"/>
      <c r="B11" s="11"/>
      <c r="C11" s="11"/>
      <c r="D11" s="11"/>
      <c r="E11" s="56"/>
      <c r="F11" s="57"/>
      <c r="G11" s="57"/>
      <c r="H11" s="56"/>
      <c r="I11" s="56"/>
      <c r="J11" s="56"/>
      <c r="K11" s="55"/>
    </row>
    <row r="12" spans="1:11" s="18" customFormat="1" ht="12.75" customHeight="1">
      <c r="A12" s="8">
        <f>IF(COUNTIF(B$11:B12,B12)=1,MAX(A$11:A11)+1,0)</f>
        <v>0</v>
      </c>
      <c r="B12" s="27"/>
      <c r="C12" s="28"/>
      <c r="D12" s="24"/>
      <c r="E12" s="71"/>
      <c r="F12" s="60"/>
      <c r="G12" s="35"/>
      <c r="H12" s="58"/>
      <c r="I12" s="60"/>
      <c r="J12" s="60"/>
      <c r="K12" s="58"/>
    </row>
    <row r="13" spans="1:11" s="18" customFormat="1" ht="12.75">
      <c r="A13" s="8">
        <f>IF(COUNTIF(B$11:B13,B13)=1,MAX(A$11:A12)+1,0)</f>
        <v>0</v>
      </c>
      <c r="B13" s="27"/>
      <c r="C13" s="28"/>
      <c r="D13" s="24"/>
      <c r="E13" s="71"/>
      <c r="F13" s="60"/>
      <c r="G13" s="35"/>
      <c r="H13" s="35"/>
      <c r="I13" s="60"/>
      <c r="J13" s="60"/>
      <c r="K13" s="58"/>
    </row>
    <row r="14" spans="1:11" s="18" customFormat="1" ht="12.75">
      <c r="A14" s="8">
        <f>IF(COUNTIF(B$11:B14,B14)=1,MAX(A$11:A13)+1,0)</f>
        <v>0</v>
      </c>
      <c r="B14" s="27"/>
      <c r="C14" s="28"/>
      <c r="D14" s="24"/>
      <c r="E14" s="71"/>
      <c r="F14" s="60"/>
      <c r="G14" s="35"/>
      <c r="H14" s="35"/>
      <c r="I14" s="60"/>
      <c r="J14" s="60"/>
      <c r="K14" s="58"/>
    </row>
    <row r="15" spans="1:11" s="18" customFormat="1" ht="12.75">
      <c r="A15" s="8">
        <f>IF(COUNTIF(B$11:B15,B15)=1,MAX(A$11:A14)+1,0)</f>
        <v>0</v>
      </c>
      <c r="B15" s="29"/>
      <c r="C15" s="30"/>
      <c r="D15" s="26"/>
      <c r="E15" s="71"/>
      <c r="F15" s="60"/>
      <c r="G15" s="35"/>
      <c r="H15" s="35"/>
      <c r="I15" s="60"/>
      <c r="J15" s="60"/>
      <c r="K15" s="58"/>
    </row>
    <row r="16" spans="1:11" s="18" customFormat="1" ht="12.75">
      <c r="A16" s="8">
        <f>IF(COUNTIF(B$11:B16,B16)=1,MAX(A$11:A15)+1,0)</f>
        <v>0</v>
      </c>
      <c r="B16" s="27"/>
      <c r="C16" s="31"/>
      <c r="D16" s="31"/>
      <c r="E16" s="71"/>
      <c r="F16" s="60"/>
      <c r="G16" s="44"/>
      <c r="H16" s="44"/>
      <c r="I16" s="61"/>
      <c r="J16" s="61"/>
      <c r="K16" s="59"/>
    </row>
    <row r="17" spans="1:11" s="18" customFormat="1" ht="12.75">
      <c r="A17" s="8">
        <f>IF(COUNTIF(B$11:B17,B17)=1,MAX(A$11:A16)+1,0)</f>
        <v>0</v>
      </c>
      <c r="B17" s="27"/>
      <c r="C17" s="24"/>
      <c r="D17" s="24"/>
      <c r="E17" s="71"/>
      <c r="F17" s="60"/>
      <c r="G17" s="44"/>
      <c r="H17" s="44"/>
      <c r="I17" s="61"/>
      <c r="J17" s="61"/>
      <c r="K17" s="59"/>
    </row>
    <row r="18" spans="1:11" s="18" customFormat="1" ht="12.75">
      <c r="A18" s="8">
        <f>IF(COUNTIF(B$11:B18,B18)=1,MAX(A$11:A17)+1,0)</f>
        <v>0</v>
      </c>
      <c r="B18" s="27"/>
      <c r="C18" s="24"/>
      <c r="D18" s="24"/>
      <c r="E18" s="71"/>
      <c r="F18" s="60"/>
      <c r="G18" s="35"/>
      <c r="H18" s="35"/>
      <c r="I18" s="60"/>
      <c r="J18" s="60"/>
      <c r="K18" s="58"/>
    </row>
    <row r="19" spans="1:11" s="18" customFormat="1" ht="12.75">
      <c r="A19" s="8">
        <f>IF(COUNTIF(B$11:B19,B19)=1,MAX(A$11:A18)+1,0)</f>
        <v>0</v>
      </c>
      <c r="B19" s="27"/>
      <c r="C19" s="24"/>
      <c r="D19" s="24"/>
      <c r="E19" s="71"/>
      <c r="F19" s="60"/>
      <c r="G19" s="35"/>
      <c r="H19" s="35"/>
      <c r="I19" s="60"/>
      <c r="J19" s="60"/>
      <c r="K19" s="58"/>
    </row>
    <row r="20" spans="1:11" s="18" customFormat="1" ht="12.75">
      <c r="A20" s="8">
        <f>IF(COUNTIF(B$11:B20,B20)=1,MAX(A$11:A19)+1,0)</f>
        <v>0</v>
      </c>
      <c r="B20" s="27"/>
      <c r="C20" s="24"/>
      <c r="D20" s="24"/>
      <c r="E20" s="71"/>
      <c r="F20" s="60"/>
      <c r="G20" s="35"/>
      <c r="H20" s="35"/>
      <c r="I20" s="60"/>
      <c r="J20" s="60"/>
      <c r="K20" s="58"/>
    </row>
    <row r="21" spans="1:11" s="18" customFormat="1" ht="12.75">
      <c r="A21" s="8">
        <f>IF(COUNTIF(B$11:B21,B21)=1,MAX(A$11:A20)+1,0)</f>
        <v>0</v>
      </c>
      <c r="B21" s="27"/>
      <c r="C21" s="24"/>
      <c r="D21" s="24"/>
      <c r="E21" s="71"/>
      <c r="F21" s="60"/>
      <c r="G21" s="35"/>
      <c r="H21" s="35"/>
      <c r="I21" s="60"/>
      <c r="J21" s="60"/>
      <c r="K21" s="58"/>
    </row>
    <row r="22" spans="1:11" s="18" customFormat="1" ht="12.75">
      <c r="A22" s="8">
        <f>IF(COUNTIF(B$11:B22,B22)=1,MAX(A$11:A21)+1,0)</f>
        <v>0</v>
      </c>
      <c r="B22" s="32"/>
      <c r="C22" s="26"/>
      <c r="D22" s="26"/>
      <c r="E22" s="71"/>
      <c r="F22" s="60"/>
      <c r="G22" s="35"/>
      <c r="H22" s="35"/>
      <c r="I22" s="60"/>
      <c r="J22" s="60"/>
      <c r="K22" s="58"/>
    </row>
    <row r="23" spans="1:11" s="18" customFormat="1" ht="12.75">
      <c r="A23" s="8">
        <f>IF(COUNTIF(B$11:B23,B23)=1,MAX(A$11:A22)+1,0)</f>
        <v>0</v>
      </c>
      <c r="B23" s="32"/>
      <c r="C23" s="26"/>
      <c r="D23" s="26"/>
      <c r="E23" s="71"/>
      <c r="F23" s="60"/>
      <c r="G23" s="35"/>
      <c r="H23" s="35"/>
      <c r="I23" s="60"/>
      <c r="J23" s="60"/>
      <c r="K23" s="58"/>
    </row>
    <row r="24" spans="1:11" s="18" customFormat="1" ht="12.75">
      <c r="A24" s="8">
        <f>IF(COUNTIF(B$11:B24,B24)=1,MAX(A$11:A23)+1,0)</f>
        <v>0</v>
      </c>
      <c r="B24" s="32"/>
      <c r="C24" s="26"/>
      <c r="D24" s="31"/>
      <c r="E24" s="71"/>
      <c r="F24" s="60"/>
      <c r="G24" s="35"/>
      <c r="H24" s="35"/>
      <c r="I24" s="60"/>
      <c r="J24" s="60"/>
      <c r="K24" s="58"/>
    </row>
    <row r="25" spans="1:11" ht="12.75">
      <c r="A25" s="8">
        <f>IF(COUNTIF(B$11:B25,B25)=1,MAX(A$11:A24)+1,0)</f>
        <v>0</v>
      </c>
      <c r="B25" s="22"/>
      <c r="C25" s="9"/>
      <c r="D25" s="12"/>
      <c r="E25" s="71"/>
      <c r="F25" s="60"/>
      <c r="G25" s="44"/>
      <c r="H25" s="44"/>
      <c r="I25" s="61"/>
      <c r="J25" s="61"/>
      <c r="K25" s="62"/>
    </row>
    <row r="26" spans="1:11" ht="13.5" thickBot="1">
      <c r="A26" s="8">
        <f>IF(COUNTIF(B$11:B26,B26)=1,MAX(A$11:A25)+1,0)</f>
        <v>0</v>
      </c>
      <c r="B26" s="23"/>
      <c r="C26" s="10"/>
      <c r="D26" s="13"/>
      <c r="E26" s="71"/>
      <c r="F26" s="72"/>
      <c r="G26" s="64"/>
      <c r="H26" s="64"/>
      <c r="I26" s="65"/>
      <c r="J26" s="65"/>
      <c r="K26" s="63"/>
    </row>
    <row r="27" spans="1:11" ht="13.5" thickBot="1">
      <c r="A27" s="19"/>
      <c r="B27" s="20" t="s">
        <v>15</v>
      </c>
      <c r="C27" s="20"/>
      <c r="D27" s="21"/>
      <c r="E27" s="69"/>
      <c r="F27" s="69"/>
      <c r="G27" s="69"/>
      <c r="H27" s="69"/>
      <c r="I27" s="69"/>
      <c r="J27" s="69"/>
      <c r="K27" s="69"/>
    </row>
    <row r="28" ht="12.75">
      <c r="B28" s="36" t="s">
        <v>16</v>
      </c>
    </row>
  </sheetData>
  <sheetProtection formatColumns="0" formatRows="0" autoFilter="0"/>
  <autoFilter ref="B11:D24"/>
  <mergeCells count="3">
    <mergeCell ref="C9:D9"/>
    <mergeCell ref="E9:G9"/>
    <mergeCell ref="H9:J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рраппв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тарантіно</dc:creator>
  <cp:keywords/>
  <dc:description/>
  <cp:lastModifiedBy>dimon</cp:lastModifiedBy>
  <cp:lastPrinted>2011-10-21T11:50:13Z</cp:lastPrinted>
  <dcterms:created xsi:type="dcterms:W3CDTF">2007-06-03T10:51:28Z</dcterms:created>
  <dcterms:modified xsi:type="dcterms:W3CDTF">2011-11-01T10:05:44Z</dcterms:modified>
  <cp:category/>
  <cp:version/>
  <cp:contentType/>
  <cp:contentStatus/>
</cp:coreProperties>
</file>