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60" windowWidth="19440" windowHeight="11568"/>
  </bookViews>
  <sheets>
    <sheet name="Лист1" sheetId="1" r:id="rId1"/>
  </sheets>
  <definedNames>
    <definedName name="_xlnm._FilterDatabase" localSheetId="0" hidden="1">Лист1!$B$1:$K$32</definedName>
  </definedNames>
  <calcPr calcId="124519"/>
</workbook>
</file>

<file path=xl/calcChain.xml><?xml version="1.0" encoding="utf-8"?>
<calcChain xmlns="http://schemas.openxmlformats.org/spreadsheetml/2006/main">
  <c r="D31" i="1"/>
  <c r="D27"/>
  <c r="C27"/>
  <c r="D23"/>
  <c r="C23"/>
  <c r="D7"/>
  <c r="C7"/>
  <c r="I5"/>
  <c r="I6"/>
  <c r="I19"/>
  <c r="I20"/>
  <c r="I21"/>
  <c r="I22"/>
  <c r="I26"/>
  <c r="I30"/>
  <c r="I29"/>
  <c r="I3"/>
  <c r="I4"/>
  <c r="I18"/>
  <c r="I14" l="1"/>
  <c r="I15"/>
  <c r="I16"/>
  <c r="I17"/>
  <c r="I13"/>
  <c r="I10"/>
  <c r="I11"/>
  <c r="I12"/>
  <c r="I25"/>
  <c r="I9" l="1"/>
  <c r="I2"/>
</calcChain>
</file>

<file path=xl/comments1.xml><?xml version="1.0" encoding="utf-8"?>
<comments xmlns="http://schemas.openxmlformats.org/spreadsheetml/2006/main">
  <authors>
    <author>Admin</author>
  </authors>
  <commentList>
    <comment ref="C7" authorId="0">
      <text>
        <r>
          <rPr>
            <b/>
            <sz val="8"/>
            <color indexed="81"/>
            <rFont val="Tahoma"/>
            <charset val="1"/>
          </rPr>
          <t>сумма значения за январь</t>
        </r>
        <r>
          <rPr>
            <sz val="8"/>
            <color indexed="81"/>
            <rFont val="Tahoma"/>
            <charset val="1"/>
          </rPr>
          <t xml:space="preserve">
столбца I. Исходя из данных столбца D</t>
        </r>
      </text>
    </comment>
    <comment ref="D7" authorId="0">
      <text>
        <r>
          <rPr>
            <b/>
            <sz val="8"/>
            <color indexed="81"/>
            <rFont val="Tahoma"/>
            <charset val="1"/>
          </rPr>
          <t xml:space="preserve">сумма значений за февраль
</t>
        </r>
        <r>
          <rPr>
            <sz val="8"/>
            <color indexed="81"/>
            <rFont val="Tahoma"/>
            <charset val="1"/>
          </rPr>
          <t>столбца I. Исходя из данных столбца D</t>
        </r>
      </text>
    </comment>
    <comment ref="E7" authorId="0">
      <text>
        <r>
          <rPr>
            <b/>
            <sz val="8"/>
            <color indexed="81"/>
            <rFont val="Tahoma"/>
            <charset val="1"/>
          </rPr>
          <t xml:space="preserve">сумма значений за март
</t>
        </r>
        <r>
          <rPr>
            <sz val="8"/>
            <color indexed="81"/>
            <rFont val="Tahoma"/>
            <family val="2"/>
            <charset val="204"/>
          </rPr>
          <t xml:space="preserve">столбца I. Исходя из данных столбца D
</t>
        </r>
        <r>
          <rPr>
            <b/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<sst xmlns="http://schemas.openxmlformats.org/spreadsheetml/2006/main" count="27" uniqueCount="4">
  <si>
    <t>Иванов</t>
  </si>
  <si>
    <t>Петров</t>
  </si>
  <si>
    <t>Сидоров</t>
  </si>
  <si>
    <t>Степанов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</si>
</sst>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  <charset val="204"/>
    </font>
    <font>
      <b/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Fill="1"/>
    <xf numFmtId="0" fontId="0" fillId="3" borderId="0" xfId="0" applyFill="1"/>
    <xf numFmtId="4" fontId="1" fillId="0" borderId="0" xfId="0" applyNumberFormat="1" applyFont="1" applyFill="1"/>
    <xf numFmtId="3" fontId="0" fillId="0" borderId="0" xfId="0" applyNumberFormat="1"/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5" fillId="5" borderId="0" xfId="0" applyFont="1" applyFill="1"/>
    <xf numFmtId="1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66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outlinePr summaryRight="0"/>
  </sheetPr>
  <dimension ref="A1:K31"/>
  <sheetViews>
    <sheetView tabSelected="1" workbookViewId="0">
      <pane ySplit="1" topLeftCell="A2" activePane="bottomLeft" state="frozen"/>
      <selection pane="bottomLeft" activeCell="L23" sqref="L23"/>
    </sheetView>
  </sheetViews>
  <sheetFormatPr defaultRowHeight="14.4" outlineLevelRow="1"/>
  <cols>
    <col min="1" max="1" width="2" bestFit="1" customWidth="1"/>
    <col min="2" max="2" width="9.6640625" customWidth="1"/>
    <col min="3" max="3" width="10.88671875" bestFit="1" customWidth="1"/>
    <col min="4" max="4" width="10.77734375" bestFit="1" customWidth="1"/>
    <col min="5" max="5" width="6.88671875" bestFit="1" customWidth="1"/>
    <col min="6" max="6" width="8.6640625" bestFit="1" customWidth="1"/>
    <col min="7" max="7" width="5" bestFit="1" customWidth="1"/>
    <col min="8" max="8" width="9" bestFit="1" customWidth="1"/>
    <col min="9" max="9" width="13.5546875" style="3" bestFit="1" customWidth="1"/>
    <col min="10" max="11" width="1.33203125" customWidth="1"/>
  </cols>
  <sheetData>
    <row r="1" spans="1:11">
      <c r="C1" s="3"/>
      <c r="D1" s="3"/>
      <c r="E1" s="3"/>
      <c r="F1" s="3"/>
      <c r="G1" s="3"/>
      <c r="H1" s="3"/>
    </row>
    <row r="2" spans="1:11" outlineLevel="1">
      <c r="B2" t="s">
        <v>0</v>
      </c>
      <c r="C2" s="2">
        <v>41652</v>
      </c>
      <c r="D2" s="2">
        <v>41655</v>
      </c>
      <c r="E2">
        <v>15</v>
      </c>
      <c r="F2">
        <v>46523</v>
      </c>
      <c r="G2">
        <v>15</v>
      </c>
      <c r="H2">
        <v>930930</v>
      </c>
      <c r="I2" s="7">
        <f>H2*G2</f>
        <v>13963950</v>
      </c>
    </row>
    <row r="3" spans="1:11" outlineLevel="1">
      <c r="B3" t="s">
        <v>0</v>
      </c>
      <c r="C3" s="2">
        <v>41661</v>
      </c>
      <c r="D3" s="2">
        <v>41662</v>
      </c>
      <c r="E3">
        <v>9</v>
      </c>
      <c r="F3">
        <v>46523</v>
      </c>
      <c r="G3">
        <v>10</v>
      </c>
      <c r="H3">
        <v>930930</v>
      </c>
      <c r="I3" s="7">
        <f t="shared" ref="I3:I6" si="0">H3*G3</f>
        <v>9309300</v>
      </c>
    </row>
    <row r="4" spans="1:11" outlineLevel="1">
      <c r="B4" t="s">
        <v>0</v>
      </c>
      <c r="C4" s="11">
        <v>41661</v>
      </c>
      <c r="D4" s="11">
        <v>41662</v>
      </c>
      <c r="E4" s="12">
        <v>1</v>
      </c>
      <c r="F4" s="12">
        <v>47135</v>
      </c>
      <c r="G4" s="12">
        <v>1</v>
      </c>
      <c r="H4" s="13">
        <v>3814320</v>
      </c>
      <c r="I4" s="14">
        <f t="shared" si="0"/>
        <v>3814320</v>
      </c>
      <c r="J4">
        <v>4216320</v>
      </c>
      <c r="K4">
        <v>4216320</v>
      </c>
    </row>
    <row r="5" spans="1:11" outlineLevel="1">
      <c r="B5" t="s">
        <v>0</v>
      </c>
      <c r="C5" s="2">
        <v>41673</v>
      </c>
      <c r="D5" s="2">
        <v>41676</v>
      </c>
      <c r="E5">
        <v>4</v>
      </c>
      <c r="F5">
        <v>46523</v>
      </c>
      <c r="G5">
        <v>5</v>
      </c>
      <c r="H5" s="6">
        <v>941160</v>
      </c>
      <c r="I5" s="8">
        <f t="shared" si="0"/>
        <v>4705800</v>
      </c>
      <c r="J5">
        <v>988200</v>
      </c>
      <c r="K5">
        <v>3952800</v>
      </c>
    </row>
    <row r="6" spans="1:11" outlineLevel="1">
      <c r="B6" t="s">
        <v>0</v>
      </c>
      <c r="C6" s="2">
        <v>41688</v>
      </c>
      <c r="D6" s="2">
        <v>41688</v>
      </c>
      <c r="E6">
        <v>1</v>
      </c>
      <c r="F6">
        <v>50754</v>
      </c>
      <c r="G6">
        <v>1</v>
      </c>
      <c r="H6" s="6">
        <v>4098300</v>
      </c>
      <c r="I6" s="8">
        <f t="shared" si="0"/>
        <v>4098300</v>
      </c>
      <c r="J6">
        <v>4108571</v>
      </c>
      <c r="K6">
        <v>4108571</v>
      </c>
    </row>
    <row r="7" spans="1:11" ht="17.399999999999999">
      <c r="A7">
        <v>1</v>
      </c>
      <c r="B7" s="4" t="s">
        <v>0</v>
      </c>
      <c r="C7" s="9">
        <f>SUM(I2:I4)</f>
        <v>27087570</v>
      </c>
      <c r="D7" s="10">
        <f>SUM(I5:I6)</f>
        <v>8804100</v>
      </c>
      <c r="E7" s="1"/>
      <c r="F7" s="1"/>
      <c r="G7" s="1"/>
      <c r="H7" s="1"/>
    </row>
    <row r="9" spans="1:11" outlineLevel="1">
      <c r="B9" t="s">
        <v>1</v>
      </c>
      <c r="C9" s="2">
        <v>41652</v>
      </c>
      <c r="D9" s="2">
        <v>41653</v>
      </c>
      <c r="E9">
        <v>20</v>
      </c>
      <c r="F9">
        <v>28621</v>
      </c>
      <c r="G9">
        <v>20</v>
      </c>
      <c r="H9">
        <v>534000</v>
      </c>
      <c r="I9" s="7">
        <f t="shared" ref="I9:I17" si="1">H9*G9</f>
        <v>10680000</v>
      </c>
      <c r="J9">
        <v>564000</v>
      </c>
      <c r="K9">
        <v>564000</v>
      </c>
    </row>
    <row r="10" spans="1:11" outlineLevel="1">
      <c r="B10" t="s">
        <v>1</v>
      </c>
      <c r="C10" s="2">
        <v>41656</v>
      </c>
      <c r="D10" s="2">
        <v>41656</v>
      </c>
      <c r="F10">
        <v>39998</v>
      </c>
      <c r="G10">
        <v>10</v>
      </c>
      <c r="H10">
        <v>429360</v>
      </c>
      <c r="I10" s="7">
        <f t="shared" si="1"/>
        <v>4293600</v>
      </c>
      <c r="J10">
        <v>441480</v>
      </c>
      <c r="K10">
        <v>4414800</v>
      </c>
    </row>
    <row r="11" spans="1:11" outlineLevel="1">
      <c r="B11" t="s">
        <v>1</v>
      </c>
      <c r="C11" s="2">
        <v>41656</v>
      </c>
      <c r="D11" s="2">
        <v>41656</v>
      </c>
      <c r="G11">
        <v>25</v>
      </c>
      <c r="H11">
        <v>226236</v>
      </c>
      <c r="I11" s="7">
        <f t="shared" si="1"/>
        <v>5655900</v>
      </c>
      <c r="J11">
        <v>226236</v>
      </c>
      <c r="K11">
        <v>5655900</v>
      </c>
    </row>
    <row r="12" spans="1:11" outlineLevel="1">
      <c r="B12" t="s">
        <v>1</v>
      </c>
      <c r="C12" s="2">
        <v>41656</v>
      </c>
      <c r="D12" s="2">
        <v>41656</v>
      </c>
      <c r="G12">
        <v>25</v>
      </c>
      <c r="H12">
        <v>384000</v>
      </c>
      <c r="I12" s="7">
        <f t="shared" si="1"/>
        <v>9600000</v>
      </c>
    </row>
    <row r="13" spans="1:11" outlineLevel="1">
      <c r="B13" t="s">
        <v>1</v>
      </c>
      <c r="C13" s="2">
        <v>41660</v>
      </c>
      <c r="D13" s="2">
        <v>41661</v>
      </c>
      <c r="G13">
        <v>25</v>
      </c>
      <c r="H13">
        <v>385000</v>
      </c>
      <c r="I13" s="7">
        <f t="shared" si="1"/>
        <v>9625000</v>
      </c>
    </row>
    <row r="14" spans="1:11" outlineLevel="1">
      <c r="B14" t="s">
        <v>1</v>
      </c>
      <c r="C14" s="2">
        <v>41661</v>
      </c>
      <c r="D14" s="2">
        <v>41661</v>
      </c>
      <c r="F14">
        <v>39998</v>
      </c>
      <c r="G14">
        <v>10</v>
      </c>
      <c r="H14">
        <v>429360</v>
      </c>
      <c r="I14" s="7">
        <f t="shared" si="1"/>
        <v>4293600</v>
      </c>
      <c r="J14">
        <v>441480</v>
      </c>
      <c r="K14">
        <v>4414800</v>
      </c>
    </row>
    <row r="15" spans="1:11" outlineLevel="1">
      <c r="B15" t="s">
        <v>1</v>
      </c>
      <c r="C15" s="2">
        <v>41663</v>
      </c>
      <c r="D15" s="2">
        <v>41663</v>
      </c>
      <c r="F15">
        <v>32578</v>
      </c>
      <c r="G15">
        <v>5</v>
      </c>
      <c r="H15">
        <v>1073208</v>
      </c>
      <c r="I15" s="7">
        <f t="shared" si="1"/>
        <v>5366040</v>
      </c>
      <c r="J15">
        <v>1073208</v>
      </c>
      <c r="K15">
        <v>1073208</v>
      </c>
    </row>
    <row r="16" spans="1:11" outlineLevel="1">
      <c r="B16" t="s">
        <v>1</v>
      </c>
      <c r="C16" s="2">
        <v>41663</v>
      </c>
      <c r="D16" s="2">
        <v>41663</v>
      </c>
      <c r="F16">
        <v>50244</v>
      </c>
      <c r="G16">
        <v>5</v>
      </c>
      <c r="H16">
        <v>530052</v>
      </c>
      <c r="I16" s="7">
        <f t="shared" si="1"/>
        <v>2650260</v>
      </c>
      <c r="J16">
        <v>1073208</v>
      </c>
      <c r="K16">
        <v>1073208</v>
      </c>
    </row>
    <row r="17" spans="1:11" outlineLevel="1">
      <c r="B17" t="s">
        <v>1</v>
      </c>
      <c r="C17" s="2">
        <v>41663</v>
      </c>
      <c r="D17" s="2">
        <v>41663</v>
      </c>
      <c r="G17">
        <v>20</v>
      </c>
      <c r="H17">
        <v>196000</v>
      </c>
      <c r="I17" s="7">
        <f t="shared" si="1"/>
        <v>3920000</v>
      </c>
    </row>
    <row r="18" spans="1:11" outlineLevel="1">
      <c r="B18" t="s">
        <v>1</v>
      </c>
      <c r="C18" s="11">
        <v>41670</v>
      </c>
      <c r="D18" s="11">
        <v>41670</v>
      </c>
      <c r="E18" s="12"/>
      <c r="F18" s="12">
        <v>39998</v>
      </c>
      <c r="G18" s="12">
        <v>10</v>
      </c>
      <c r="H18" s="12">
        <v>429360</v>
      </c>
      <c r="I18" s="14">
        <f t="shared" ref="I18:I22" si="2">H18*G18</f>
        <v>4293600</v>
      </c>
      <c r="J18">
        <v>441480</v>
      </c>
      <c r="K18">
        <v>4414800</v>
      </c>
    </row>
    <row r="19" spans="1:11" outlineLevel="1">
      <c r="B19" t="s">
        <v>1</v>
      </c>
      <c r="C19" s="2">
        <v>41674</v>
      </c>
      <c r="D19" s="2">
        <v>41675</v>
      </c>
      <c r="E19">
        <v>1</v>
      </c>
      <c r="F19">
        <v>39998</v>
      </c>
      <c r="G19">
        <v>10</v>
      </c>
      <c r="H19">
        <v>429360</v>
      </c>
      <c r="I19" s="8">
        <f t="shared" si="2"/>
        <v>4293600</v>
      </c>
      <c r="J19">
        <v>441480</v>
      </c>
      <c r="K19">
        <v>4414800</v>
      </c>
    </row>
    <row r="20" spans="1:11" outlineLevel="1">
      <c r="B20" t="s">
        <v>1</v>
      </c>
      <c r="C20" s="2">
        <v>41674</v>
      </c>
      <c r="D20" s="2">
        <v>41675</v>
      </c>
      <c r="E20">
        <v>5</v>
      </c>
      <c r="F20">
        <v>42513</v>
      </c>
      <c r="G20">
        <v>20</v>
      </c>
      <c r="H20">
        <v>163200</v>
      </c>
      <c r="I20" s="8">
        <f t="shared" si="2"/>
        <v>3264000</v>
      </c>
      <c r="J20">
        <v>158880</v>
      </c>
      <c r="K20">
        <v>794400</v>
      </c>
    </row>
    <row r="21" spans="1:11" outlineLevel="1">
      <c r="B21" t="s">
        <v>1</v>
      </c>
      <c r="C21" s="2">
        <v>41674</v>
      </c>
      <c r="D21" s="2">
        <v>41675</v>
      </c>
      <c r="F21">
        <v>36779</v>
      </c>
      <c r="G21">
        <v>5</v>
      </c>
      <c r="H21">
        <v>1058400</v>
      </c>
      <c r="I21" s="8">
        <f t="shared" si="2"/>
        <v>5292000</v>
      </c>
    </row>
    <row r="22" spans="1:11" outlineLevel="1">
      <c r="B22" t="s">
        <v>1</v>
      </c>
      <c r="C22" s="2">
        <v>41683</v>
      </c>
      <c r="D22" s="2">
        <v>41687</v>
      </c>
      <c r="E22">
        <v>4</v>
      </c>
      <c r="F22">
        <v>39998</v>
      </c>
      <c r="G22">
        <v>8</v>
      </c>
      <c r="H22">
        <v>429360</v>
      </c>
      <c r="I22" s="8">
        <f t="shared" si="2"/>
        <v>3434880</v>
      </c>
      <c r="J22">
        <v>430920</v>
      </c>
      <c r="K22">
        <v>1723680</v>
      </c>
    </row>
    <row r="23" spans="1:11" ht="17.399999999999999">
      <c r="A23">
        <v>1</v>
      </c>
      <c r="B23" s="4" t="s">
        <v>1</v>
      </c>
      <c r="C23" s="9">
        <f>SUM(I9:I18)</f>
        <v>60378000</v>
      </c>
      <c r="D23" s="10">
        <f>SUM(I19:I22)</f>
        <v>16284480</v>
      </c>
      <c r="E23" s="1"/>
      <c r="F23" s="1"/>
      <c r="G23" s="1"/>
      <c r="H23" s="1"/>
    </row>
    <row r="25" spans="1:11" outlineLevel="1">
      <c r="B25" t="s">
        <v>2</v>
      </c>
      <c r="C25" s="2">
        <v>41653</v>
      </c>
      <c r="D25" s="2">
        <v>41655</v>
      </c>
      <c r="E25">
        <v>6</v>
      </c>
      <c r="F25">
        <v>10706</v>
      </c>
      <c r="G25">
        <v>6</v>
      </c>
      <c r="H25">
        <v>1312680</v>
      </c>
      <c r="I25" s="7">
        <f>H25*G25</f>
        <v>7876080</v>
      </c>
      <c r="J25">
        <v>537984</v>
      </c>
      <c r="K25">
        <v>2151936</v>
      </c>
    </row>
    <row r="26" spans="1:11" outlineLevel="1">
      <c r="B26" t="s">
        <v>2</v>
      </c>
      <c r="C26" s="2">
        <v>41680</v>
      </c>
      <c r="D26" s="2">
        <v>41681</v>
      </c>
      <c r="E26">
        <v>1</v>
      </c>
      <c r="F26">
        <v>30125</v>
      </c>
      <c r="G26">
        <v>1</v>
      </c>
      <c r="H26">
        <v>2267400</v>
      </c>
      <c r="I26" s="8">
        <f>H26*G26</f>
        <v>2267400</v>
      </c>
      <c r="J26">
        <v>2245425</v>
      </c>
      <c r="K26">
        <v>2245425</v>
      </c>
    </row>
    <row r="27" spans="1:11" ht="17.399999999999999">
      <c r="A27">
        <v>1</v>
      </c>
      <c r="B27" s="4" t="s">
        <v>2</v>
      </c>
      <c r="C27" s="9">
        <f>SUM(I25)</f>
        <v>7876080</v>
      </c>
      <c r="D27" s="10">
        <f>SUM(I26)</f>
        <v>2267400</v>
      </c>
      <c r="E27" s="1"/>
      <c r="F27" s="1"/>
      <c r="G27" s="1"/>
      <c r="H27" s="1"/>
      <c r="I27" s="5"/>
    </row>
    <row r="29" spans="1:11" outlineLevel="1">
      <c r="B29" t="s">
        <v>3</v>
      </c>
      <c r="C29" s="2">
        <v>41680</v>
      </c>
      <c r="D29" s="2">
        <v>41688</v>
      </c>
      <c r="E29">
        <v>1</v>
      </c>
      <c r="G29">
        <v>1</v>
      </c>
      <c r="H29">
        <v>3722474</v>
      </c>
      <c r="I29" s="8">
        <f>H29*G29</f>
        <v>3722474</v>
      </c>
      <c r="J29">
        <v>537984</v>
      </c>
      <c r="K29">
        <v>2151936</v>
      </c>
    </row>
    <row r="30" spans="1:11" outlineLevel="1">
      <c r="B30" t="s">
        <v>3</v>
      </c>
      <c r="C30" s="2">
        <v>41680</v>
      </c>
      <c r="D30" s="2">
        <v>41680</v>
      </c>
      <c r="E30">
        <v>1</v>
      </c>
      <c r="G30">
        <v>1</v>
      </c>
      <c r="H30" s="6">
        <v>4344000</v>
      </c>
      <c r="I30" s="8">
        <f>H30*G30</f>
        <v>4344000</v>
      </c>
      <c r="J30">
        <v>537984</v>
      </c>
      <c r="K30">
        <v>2151936</v>
      </c>
    </row>
    <row r="31" spans="1:11" ht="17.399999999999999">
      <c r="A31">
        <v>1</v>
      </c>
      <c r="B31" s="4" t="s">
        <v>3</v>
      </c>
      <c r="C31" s="7"/>
      <c r="D31" s="10">
        <f>SUM(I29:I30)</f>
        <v>8066474</v>
      </c>
      <c r="E31" s="1"/>
      <c r="F31" s="1"/>
      <c r="G31" s="1"/>
      <c r="H31" s="1"/>
      <c r="I31" s="5"/>
    </row>
  </sheetData>
  <pageMargins left="0.7" right="0.7" top="0.75" bottom="0.75" header="0.3" footer="0.3"/>
  <pageSetup paperSize="9" scale="3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Admin</cp:lastModifiedBy>
  <cp:lastPrinted>2013-12-16T13:41:11Z</cp:lastPrinted>
  <dcterms:created xsi:type="dcterms:W3CDTF">2013-12-13T08:02:48Z</dcterms:created>
  <dcterms:modified xsi:type="dcterms:W3CDTF">2014-02-19T20:33:32Z</dcterms:modified>
</cp:coreProperties>
</file>