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<sst xmlns="http://schemas.openxmlformats.org/spreadsheetml/2006/main" count="34" uniqueCount="23">
  <si>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Наименование</t>
  </si>
  <si>
    <t>цена</t>
  </si>
  <si>
    <t>код короба</t>
  </si>
  <si>
    <t>короб 150</t>
  </si>
  <si>
    <t>короб 200</t>
  </si>
  <si>
    <t>короб 300</t>
  </si>
  <si>
    <t>короб 400</t>
  </si>
  <si>
    <t>короб 500</t>
  </si>
  <si>
    <t>фасад 150 ситерна</t>
  </si>
  <si>
    <t>фасад 200 ситерна</t>
  </si>
  <si>
    <t>фасад 300 ситерна</t>
  </si>
  <si>
    <t>фасад 400 ситерна</t>
  </si>
  <si>
    <t>фасад 500 ситерна</t>
  </si>
  <si>
    <t>фасад 150 ника</t>
  </si>
  <si>
    <t>фасад 200 ника</t>
  </si>
  <si>
    <t>фасад 300 ника</t>
  </si>
  <si>
    <t>фасад 400 ника</t>
  </si>
  <si>
    <t>фасад 500 ника</t>
  </si>
  <si>
    <t>цена за фасады ника</t>
  </si>
  <si>
    <t>цана за фасады ситерна</t>
  </si>
  <si>
    <t>Исходя из размеров коробов</t>
  </si>
  <si>
    <t xml:space="preserve">Допустим клиент выбрал короба, 
а фасады выберет исходя из цены за фасады
</t>
  </si>
  <si>
    <t>суть в том чтоб был выбор изначально сразу двух и более типов 
фасадов на один короб например ситерна и ника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</si>
</sst>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" fillId="21" borderId="7" xfId="49" applyAlignment="1">
      <alignment horizontal="center" vertical="center"/>
    </xf>
    <xf numFmtId="0" fontId="1" fillId="21" borderId="7" xfId="49" applyAlignment="1">
      <alignment horizontal="center" vertical="center" wrapText="1"/>
    </xf>
    <xf numFmtId="0" fontId="1" fillId="21" borderId="7" xfId="49" applyAlignment="1">
      <alignment/>
    </xf>
    <xf numFmtId="0" fontId="1" fillId="21" borderId="7" xfId="49" applyAlignment="1">
      <alignment horizontal="center" wrapText="1"/>
    </xf>
    <xf numFmtId="0" fontId="1" fillId="21" borderId="7" xfId="49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3:L20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2" max="4" width="15.7109375" style="0" customWidth="1"/>
    <col min="6" max="6" width="30.7109375" style="0" customWidth="1"/>
    <col min="7" max="8" width="15.7109375" style="0" customWidth="1"/>
    <col min="10" max="12" width="17.7109375" style="0" customWidth="1"/>
  </cols>
  <sheetData>
    <row r="3" spans="2:12" ht="15">
      <c r="B3" s="13" t="s">
        <v>4</v>
      </c>
      <c r="C3" s="13">
        <f>VLOOKUP(B$3,B8:D12,2,)</f>
        <v>120</v>
      </c>
      <c r="D3" s="3">
        <f>VLOOKUP(B$3,B8:D12,3,)</f>
        <v>2</v>
      </c>
      <c r="F3" s="13" t="s">
        <v>9</v>
      </c>
      <c r="G3" s="13">
        <f>VLOOKUP(F$3,F8:H12,2,)</f>
        <v>40</v>
      </c>
      <c r="H3" s="3">
        <f>VLOOKUP(F$3,F8:H12,3,)</f>
        <v>2</v>
      </c>
      <c r="J3" s="13" t="s">
        <v>16</v>
      </c>
      <c r="K3" s="13">
        <f>VLOOKUP(J$3,J8:L12,2,)</f>
        <v>110</v>
      </c>
      <c r="L3" s="3">
        <f>VLOOKUP(J$3,J8:L12,3,)</f>
        <v>4</v>
      </c>
    </row>
    <row r="4" ht="15.75" thickBot="1"/>
    <row r="5" spans="2:12" ht="16.5" thickBot="1" thickTop="1">
      <c r="B5" s="8">
        <f>VLOOKUP(B3,B8:C12,2,)</f>
        <v>120</v>
      </c>
      <c r="C5" s="8"/>
      <c r="D5" s="8"/>
      <c r="F5" s="8">
        <f>VLOOKUP(F3,F8:G12,2,)</f>
        <v>40</v>
      </c>
      <c r="G5" s="8"/>
      <c r="H5" s="8"/>
      <c r="J5" s="8">
        <f>VLOOKUP(J3,J8:K12,2,)</f>
        <v>110</v>
      </c>
      <c r="K5" s="8"/>
      <c r="L5" s="8"/>
    </row>
    <row r="6" ht="15.75" thickTop="1"/>
    <row r="7" spans="2:12" ht="15">
      <c r="B7" s="2" t="s">
        <v>0</v>
      </c>
      <c r="C7" s="2" t="s">
        <v>1</v>
      </c>
      <c r="D7" s="2" t="s">
        <v>2</v>
      </c>
      <c r="F7" s="2" t="s">
        <v>0</v>
      </c>
      <c r="G7" s="2" t="s">
        <v>1</v>
      </c>
      <c r="H7" s="2" t="s">
        <v>2</v>
      </c>
      <c r="J7" s="2" t="s">
        <v>0</v>
      </c>
      <c r="K7" s="2" t="s">
        <v>1</v>
      </c>
      <c r="L7" s="2" t="s">
        <v>2</v>
      </c>
    </row>
    <row r="8" spans="2:12" ht="15">
      <c r="B8" s="2" t="s">
        <v>3</v>
      </c>
      <c r="C8" s="2">
        <v>130</v>
      </c>
      <c r="D8" s="2">
        <v>1</v>
      </c>
      <c r="F8" s="2" t="s">
        <v>8</v>
      </c>
      <c r="G8" s="2">
        <v>30</v>
      </c>
      <c r="H8" s="2">
        <v>1</v>
      </c>
      <c r="J8" s="2" t="s">
        <v>13</v>
      </c>
      <c r="K8" s="2">
        <v>80</v>
      </c>
      <c r="L8" s="2">
        <v>1</v>
      </c>
    </row>
    <row r="9" spans="2:12" ht="15">
      <c r="B9" s="2" t="s">
        <v>4</v>
      </c>
      <c r="C9" s="2">
        <v>120</v>
      </c>
      <c r="D9" s="2">
        <v>2</v>
      </c>
      <c r="F9" s="2" t="s">
        <v>9</v>
      </c>
      <c r="G9" s="2">
        <v>40</v>
      </c>
      <c r="H9" s="2">
        <v>2</v>
      </c>
      <c r="J9" s="2" t="s">
        <v>14</v>
      </c>
      <c r="K9" s="2">
        <v>90</v>
      </c>
      <c r="L9" s="2">
        <v>2</v>
      </c>
    </row>
    <row r="10" spans="2:12" ht="15">
      <c r="B10" s="2" t="s">
        <v>5</v>
      </c>
      <c r="C10" s="2">
        <v>110</v>
      </c>
      <c r="D10" s="2">
        <v>3</v>
      </c>
      <c r="F10" s="2" t="s">
        <v>10</v>
      </c>
      <c r="G10" s="2">
        <v>50</v>
      </c>
      <c r="H10" s="2">
        <v>3</v>
      </c>
      <c r="J10" s="2" t="s">
        <v>15</v>
      </c>
      <c r="K10" s="2">
        <v>100</v>
      </c>
      <c r="L10" s="2">
        <v>3</v>
      </c>
    </row>
    <row r="11" spans="2:12" ht="15">
      <c r="B11" s="2" t="s">
        <v>6</v>
      </c>
      <c r="C11" s="2">
        <v>100</v>
      </c>
      <c r="D11" s="2">
        <v>4</v>
      </c>
      <c r="F11" s="2" t="s">
        <v>11</v>
      </c>
      <c r="G11" s="2">
        <v>60</v>
      </c>
      <c r="H11" s="2">
        <v>4</v>
      </c>
      <c r="J11" s="2" t="s">
        <v>16</v>
      </c>
      <c r="K11" s="2">
        <v>110</v>
      </c>
      <c r="L11" s="2">
        <v>4</v>
      </c>
    </row>
    <row r="12" spans="2:12" ht="15">
      <c r="B12" s="2" t="s">
        <v>7</v>
      </c>
      <c r="C12" s="2">
        <v>90</v>
      </c>
      <c r="D12" s="2">
        <v>5</v>
      </c>
      <c r="F12" s="2" t="s">
        <v>12</v>
      </c>
      <c r="G12" s="2">
        <v>70</v>
      </c>
      <c r="H12" s="2">
        <v>5</v>
      </c>
      <c r="J12" s="2" t="s">
        <v>17</v>
      </c>
      <c r="K12" s="2">
        <v>120</v>
      </c>
      <c r="L12" s="2">
        <v>5</v>
      </c>
    </row>
    <row r="13" ht="15.75" thickBot="1"/>
    <row r="14" spans="2:10" ht="16.5" thickBot="1" thickTop="1">
      <c r="B14" s="11" t="s">
        <v>21</v>
      </c>
      <c r="C14" s="12"/>
      <c r="D14" s="12"/>
      <c r="F14" s="9" t="s">
        <v>22</v>
      </c>
      <c r="G14" s="8"/>
      <c r="H14" s="8"/>
      <c r="I14" s="8"/>
      <c r="J14" s="10"/>
    </row>
    <row r="15" spans="2:10" ht="16.5" thickBot="1" thickTop="1">
      <c r="B15" s="12"/>
      <c r="C15" s="12"/>
      <c r="D15" s="12"/>
      <c r="F15" s="8"/>
      <c r="G15" s="8"/>
      <c r="H15" s="8"/>
      <c r="I15" s="8"/>
      <c r="J15" s="10"/>
    </row>
    <row r="16" spans="2:10" ht="16.5" thickBot="1" thickTop="1">
      <c r="B16" s="12"/>
      <c r="C16" s="12"/>
      <c r="D16" s="12"/>
      <c r="F16" s="8"/>
      <c r="G16" s="8"/>
      <c r="H16" s="8"/>
      <c r="I16" s="8"/>
      <c r="J16" s="10"/>
    </row>
    <row r="17" ht="15.75" thickTop="1"/>
    <row r="18" spans="2:9" ht="15">
      <c r="B18" s="13" t="s">
        <v>5</v>
      </c>
      <c r="E18" s="6" t="s">
        <v>20</v>
      </c>
      <c r="F18" s="7"/>
      <c r="G18" s="5" t="s">
        <v>19</v>
      </c>
      <c r="H18" s="5"/>
      <c r="I18" s="4">
        <f>INDEX(G8:G12,VLOOKUP(B18,B8:D12,3,))</f>
        <v>50</v>
      </c>
    </row>
    <row r="19" ht="15">
      <c r="I19" s="1"/>
    </row>
    <row r="20" spans="5:9" ht="15">
      <c r="E20" s="6" t="s">
        <v>20</v>
      </c>
      <c r="F20" s="7"/>
      <c r="G20" s="5" t="s">
        <v>18</v>
      </c>
      <c r="H20" s="5"/>
      <c r="I20" s="4">
        <f>INDEX(K8:K12,VLOOKUP(B18,B8:D12,3,))</f>
        <v>100</v>
      </c>
    </row>
  </sheetData>
  <sheetProtection/>
  <mergeCells count="9">
    <mergeCell ref="B5:D5"/>
    <mergeCell ref="F5:H5"/>
    <mergeCell ref="J5:L5"/>
    <mergeCell ref="F14:J16"/>
    <mergeCell ref="B14:D16"/>
    <mergeCell ref="G18:H18"/>
    <mergeCell ref="G20:H20"/>
    <mergeCell ref="E18:F18"/>
    <mergeCell ref="E20:F20"/>
  </mergeCells>
  <dataValidations count="3">
    <dataValidation type="list" allowBlank="1" showInputMessage="1" showErrorMessage="1" sqref="B3 B18">
      <formula1>$B$8:$B$12</formula1>
    </dataValidation>
    <dataValidation type="list" allowBlank="1" showInputMessage="1" showErrorMessage="1" sqref="F3">
      <formula1>$F$8:$F$12</formula1>
    </dataValidation>
    <dataValidation type="list" allowBlank="1" showInputMessage="1" showErrorMessage="1" sqref="J3">
      <formula1>$J$8:$J$12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2014-02-27T09:43:43Z</dcterms:modified>
  <cp:category/>
  <cp:version/>
  <cp:contentType/>
  <cp:contentStatus/>
</cp:coreProperties>
</file>