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</calcChain>
</file>

<file path=xl/sharedStrings.xml><?xml version="1.0" encoding="utf-8"?>
<sst xmlns="http://schemas.openxmlformats.org/spreadsheetml/2006/main" count="14" uniqueCount="5">
  <si>
    <t>ТОВ "Мішелін Україна" 04070, м.Київ, вул.Спаська, 30-А</t>
  </si>
  <si>
    <t>Мале приватне підприємство" АСВА " м.Київ,вул.Флоренції 12/Б кв.103</t>
  </si>
  <si>
    <t>ТОВ "ТГ "ПРОМШИНА" 49000, м. Дніпропетровськ, вул. Донецьке шосе б. 109, кв. 62</t>
  </si>
  <si>
    <t>ТОВАРИСТВО З ОБМЕЖНОЮ ВІДПОВІДАЛЬНІСТЮ "ТОНАР ЛТД" 83004, м.Донецьк, пр-т Київський, 3а, кв.93</t>
  </si>
  <si>
    <t>ТОВ "Шинна Компанія" 08130, Київська обл., с.Петропавлів Борщагівка,вул.Велика Кільцева, 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</si>
</sst>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2" sqref="A12"/>
    </sheetView>
  </sheetViews>
  <sheetFormatPr defaultRowHeight="15" x14ac:dyDescent="0.25"/>
  <cols>
    <col min="1" max="1" width="45.140625" customWidth="1"/>
    <col min="2" max="2" width="14.5703125" customWidth="1"/>
    <col min="3" max="3" width="16" customWidth="1"/>
    <col min="10" max="10" width="22.28515625" customWidth="1"/>
  </cols>
  <sheetData>
    <row r="1" spans="1:10" x14ac:dyDescent="0.25">
      <c r="A1" t="s">
        <v>0</v>
      </c>
      <c r="B1" s="1">
        <v>8823.07</v>
      </c>
      <c r="C1" t="str">
        <f t="shared" ref="C1:C23" si="0">CONCATENATE(MID(A1,SEARCH("""",A1)+1,SEARCH("""",A1,SEARCH("""",A1)+1)-SEARCH("""",A1)-1),",",LEFT(A1,3))</f>
        <v>Мішелін Україна,ТОВ</v>
      </c>
      <c r="J1" t="str">
        <f>CONCATENATE(MID(A1,SEARCH("""",A1)+1,SEARCH("""",A1,SEARCH("""",A1)+1)-SEARCH("""",A1)-1),",",LEFT(A1,3))</f>
        <v>Мішелін Україна,ТОВ</v>
      </c>
    </row>
    <row r="2" spans="1:10" x14ac:dyDescent="0.25">
      <c r="A2" t="s">
        <v>0</v>
      </c>
      <c r="B2" s="1">
        <v>19993.93</v>
      </c>
      <c r="C2" t="str">
        <f t="shared" si="0"/>
        <v>Мішелін Україна,ТОВ</v>
      </c>
      <c r="J2" t="str">
        <f t="shared" ref="J2:J23" si="1">CONCATENATE(MID(A2,SEARCH("""",A2)+1,SEARCH("""",A2,SEARCH("""",A2)+1)-SEARCH("""",A2)-1),",",LEFT(A2,3))</f>
        <v>Мішелін Україна,ТОВ</v>
      </c>
    </row>
    <row r="3" spans="1:10" x14ac:dyDescent="0.25">
      <c r="A3" t="s">
        <v>0</v>
      </c>
      <c r="B3" s="1">
        <v>19189.91</v>
      </c>
      <c r="C3" t="str">
        <f t="shared" si="0"/>
        <v>Мішелін Україна,ТОВ</v>
      </c>
      <c r="J3" t="str">
        <f t="shared" si="1"/>
        <v>Мішелін Україна,ТОВ</v>
      </c>
    </row>
    <row r="4" spans="1:10" x14ac:dyDescent="0.25">
      <c r="A4" t="s">
        <v>0</v>
      </c>
      <c r="B4" s="1">
        <v>3061.64</v>
      </c>
      <c r="C4" t="str">
        <f t="shared" si="0"/>
        <v>Мішелін Україна,ТОВ</v>
      </c>
      <c r="J4" t="str">
        <f t="shared" si="1"/>
        <v>Мішелін Україна,ТОВ</v>
      </c>
    </row>
    <row r="5" spans="1:10" x14ac:dyDescent="0.25">
      <c r="A5" t="s">
        <v>0</v>
      </c>
      <c r="B5" s="1">
        <v>26118.81</v>
      </c>
      <c r="C5" t="str">
        <f t="shared" si="0"/>
        <v>Мішелін Україна,ТОВ</v>
      </c>
      <c r="J5" t="str">
        <f t="shared" si="1"/>
        <v>Мішелін Україна,ТОВ</v>
      </c>
    </row>
    <row r="6" spans="1:10" x14ac:dyDescent="0.25">
      <c r="A6" t="s">
        <v>0</v>
      </c>
      <c r="B6" s="1">
        <v>32886.160000000003</v>
      </c>
      <c r="C6" t="str">
        <f t="shared" si="0"/>
        <v>Мішелін Україна,ТОВ</v>
      </c>
      <c r="J6" t="str">
        <f t="shared" si="1"/>
        <v>Мішелін Україна,ТОВ</v>
      </c>
    </row>
    <row r="7" spans="1:10" x14ac:dyDescent="0.25">
      <c r="A7" t="s">
        <v>1</v>
      </c>
      <c r="B7" s="1">
        <v>404330.03</v>
      </c>
      <c r="C7" t="str">
        <f>CONCATENATE(MID(A7,SEARCH("""",A7)+1,SEARCH("""",A7,SEARCH("""",A7)+1)-SEARCH("""",A7)-1),",",LEFT(A7,SEARCH("""",A7)-1))</f>
        <v xml:space="preserve"> АСВА ,Мале приватне підприємство</v>
      </c>
      <c r="J7" t="str">
        <f t="shared" si="1"/>
        <v xml:space="preserve"> АСВА ,Мал</v>
      </c>
    </row>
    <row r="8" spans="1:10" x14ac:dyDescent="0.25">
      <c r="A8" t="s">
        <v>2</v>
      </c>
      <c r="B8" s="1">
        <v>432309.4</v>
      </c>
      <c r="C8" t="str">
        <f t="shared" ref="C8:C23" si="2">CONCATENATE(MID(A8,SEARCH("""",A8)+1,SEARCH("""",A8,SEARCH("""",A8)+1)-SEARCH("""",A8)-1),",",LEFT(A8,SEARCH("""",A8)-1))</f>
        <v xml:space="preserve">ТГ ,ТОВ </v>
      </c>
      <c r="J8" t="str">
        <f t="shared" si="1"/>
        <v>ТГ ,ТОВ</v>
      </c>
    </row>
    <row r="9" spans="1:10" x14ac:dyDescent="0.25">
      <c r="A9" t="s">
        <v>2</v>
      </c>
      <c r="B9" s="1">
        <v>431989.68</v>
      </c>
      <c r="C9" t="str">
        <f t="shared" si="2"/>
        <v xml:space="preserve">ТГ ,ТОВ </v>
      </c>
      <c r="J9" t="str">
        <f t="shared" si="1"/>
        <v>ТГ ,ТОВ</v>
      </c>
    </row>
    <row r="10" spans="1:10" x14ac:dyDescent="0.25">
      <c r="A10" t="s">
        <v>3</v>
      </c>
      <c r="B10" s="1">
        <v>196411.99</v>
      </c>
      <c r="C10" t="str">
        <f t="shared" si="2"/>
        <v xml:space="preserve">ТОНАР ЛТД,ТОВАРИСТВО З ОБМЕЖНОЮ ВІДПОВІДАЛЬНІСТЮ </v>
      </c>
      <c r="J10" t="str">
        <f t="shared" si="1"/>
        <v>ТОНАР ЛТД,ТОВ</v>
      </c>
    </row>
    <row r="11" spans="1:10" x14ac:dyDescent="0.25">
      <c r="A11" t="s">
        <v>3</v>
      </c>
      <c r="B11" s="1">
        <v>43449.95</v>
      </c>
      <c r="C11" t="str">
        <f t="shared" si="2"/>
        <v xml:space="preserve">ТОНАР ЛТД,ТОВАРИСТВО З ОБМЕЖНОЮ ВІДПОВІДАЛЬНІСТЮ </v>
      </c>
      <c r="J11" t="str">
        <f t="shared" si="1"/>
        <v>ТОНАР ЛТД,ТОВ</v>
      </c>
    </row>
    <row r="12" spans="1:10" x14ac:dyDescent="0.25">
      <c r="A12" t="s">
        <v>2</v>
      </c>
      <c r="B12" s="1">
        <v>416898.89</v>
      </c>
      <c r="C12" t="str">
        <f t="shared" si="2"/>
        <v xml:space="preserve">ТГ ,ТОВ </v>
      </c>
      <c r="J12" t="str">
        <f t="shared" si="1"/>
        <v>ТГ ,ТОВ</v>
      </c>
    </row>
    <row r="13" spans="1:10" x14ac:dyDescent="0.25">
      <c r="A13" t="s">
        <v>4</v>
      </c>
      <c r="B13" s="1">
        <v>121871.81</v>
      </c>
      <c r="C13" t="str">
        <f t="shared" si="2"/>
        <v xml:space="preserve">Шинна Компанія,ТОВ </v>
      </c>
      <c r="J13" t="str">
        <f t="shared" si="1"/>
        <v>Шинна Компанія,ТОВ</v>
      </c>
    </row>
    <row r="14" spans="1:10" x14ac:dyDescent="0.25">
      <c r="A14" t="s">
        <v>4</v>
      </c>
      <c r="B14" s="1">
        <v>397191.02</v>
      </c>
      <c r="C14" t="str">
        <f t="shared" si="2"/>
        <v xml:space="preserve">Шинна Компанія,ТОВ </v>
      </c>
      <c r="J14" t="str">
        <f t="shared" si="1"/>
        <v>Шинна Компанія,ТОВ</v>
      </c>
    </row>
    <row r="15" spans="1:10" x14ac:dyDescent="0.25">
      <c r="B15" s="1"/>
    </row>
    <row r="16" spans="1:10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ht="63" customHeight="1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2014-03-02T09:36:50Z</dcterms:modified>
</cp:coreProperties>
</file>