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boldyreva\Desktop\"/>
    </mc:Choice>
  </mc:AlternateContent>
  <bookViews>
    <workbookView xWindow="480" yWindow="1005" windowWidth="19440" windowHeight="9075"/>
  </bookViews>
  <sheets>
    <sheet name="Лист 1" sheetId="1" r:id="rId1"/>
  </sheets>
  <externalReferences>
    <externalReference r:id="rId2"/>
  </externalReferences>
  <definedNames>
    <definedName name="bbb">#REF!</definedName>
    <definedName name="H">[1]Оператор!$H$1:$H$2</definedName>
    <definedName name="K">'[1]Старший специалист'!$K$1:$K$3</definedName>
    <definedName name="KPI">#REF!</definedName>
    <definedName name="october">#REF!</definedName>
    <definedName name="Гибкость">#REF!</definedName>
    <definedName name="Да_Нет">#REF!</definedName>
    <definedName name="Действие">#REF!</definedName>
    <definedName name="Мендыгалеев">#REF!</definedName>
    <definedName name="Месяц">#REF!</definedName>
    <definedName name="Месяц_стажировки">#REF!</definedName>
    <definedName name="Неприемлемо">#REF!</definedName>
    <definedName name="_xlnm.Print_Area" localSheetId="0">'Лист 1'!$A$1:$N$67</definedName>
    <definedName name="Ор">#REF!</definedName>
    <definedName name="Открытость">#REF!</definedName>
    <definedName name="ЦелиTT">#REF!</definedName>
  </definedNames>
  <calcPr calcId="152511"/>
</workbook>
</file>

<file path=xl/calcChain.xml><?xml version="1.0" encoding="utf-8"?>
<calcChain xmlns="http://schemas.openxmlformats.org/spreadsheetml/2006/main">
  <c r="K61" i="1" l="1"/>
  <c r="L61" i="1" s="1"/>
  <c r="K54" i="1"/>
  <c r="L54" i="1" s="1"/>
  <c r="K47" i="1"/>
  <c r="L47" i="1" s="1"/>
  <c r="K40" i="1"/>
  <c r="L40" i="1" s="1"/>
  <c r="K33" i="1"/>
  <c r="L33" i="1" s="1"/>
  <c r="K26" i="1"/>
  <c r="L26" i="1" s="1"/>
  <c r="K19" i="1"/>
  <c r="L19" i="1" s="1"/>
  <c r="K12" i="1"/>
  <c r="L12" i="1" s="1"/>
  <c r="K5" i="1" l="1"/>
  <c r="L5" i="1" l="1"/>
</calcChain>
</file>

<file path=xl/sharedStrings.xml><?xml version="1.0" encoding="utf-8"?>
<sst xmlns="http://schemas.openxmlformats.org/spreadsheetml/2006/main" count="30" uniqueCount="14">
  <si>
    <t>EUSAT</t>
  </si>
  <si>
    <t>AHT</t>
  </si>
  <si>
    <t>%</t>
  </si>
  <si>
    <t>Оператор</t>
  </si>
  <si>
    <t xml:space="preserve">CDG </t>
  </si>
  <si>
    <t>Акимова Сумбат</t>
  </si>
  <si>
    <t>Алимолдина Аида</t>
  </si>
  <si>
    <t>Антонова Анастасия</t>
  </si>
  <si>
    <t>Бикинина Ильяна</t>
  </si>
  <si>
    <t>Жайырбеккызы Дамира</t>
  </si>
  <si>
    <t>Избасарова Назерке</t>
  </si>
  <si>
    <t>Рахимов Кайрат</t>
  </si>
  <si>
    <t>Сопиева Зайнура</t>
  </si>
  <si>
    <t>Трифонова Татьяна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</si>
</sst>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_(* #,##0.00_);_(* \(#,##0.00\);_(* &quot;-&quot;??_);_(@_)"/>
    <numFmt numFmtId="166" formatCode="[$-419]mmmm\ 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12"/>
      <name val="Arial Cyr"/>
      <charset val="204"/>
    </font>
    <font>
      <b/>
      <sz val="10"/>
      <color rgb="FF0000FF"/>
      <name val="Arial"/>
      <family val="2"/>
      <charset val="204"/>
    </font>
    <font>
      <sz val="10"/>
      <color rgb="FF0000FF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62">
    <xf numFmtId="0" fontId="0" fillId="0" borderId="0"/>
    <xf numFmtId="9" fontId="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33" applyNumberFormat="0" applyAlignment="0" applyProtection="0"/>
    <xf numFmtId="0" fontId="13" fillId="21" borderId="34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5" applyNumberFormat="0" applyFill="0" applyAlignment="0" applyProtection="0"/>
    <xf numFmtId="0" fontId="17" fillId="0" borderId="36" applyNumberFormat="0" applyFill="0" applyAlignment="0" applyProtection="0"/>
    <xf numFmtId="0" fontId="18" fillId="0" borderId="37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33" applyNumberFormat="0" applyAlignment="0" applyProtection="0"/>
    <xf numFmtId="0" fontId="20" fillId="0" borderId="38" applyNumberFormat="0" applyFill="0" applyAlignment="0" applyProtection="0"/>
    <xf numFmtId="0" fontId="21" fillId="22" borderId="0" applyNumberFormat="0" applyBorder="0" applyAlignment="0" applyProtection="0"/>
    <xf numFmtId="0" fontId="3" fillId="23" borderId="39" applyNumberFormat="0" applyFont="0" applyAlignment="0" applyProtection="0"/>
    <xf numFmtId="0" fontId="22" fillId="20" borderId="40" applyNumberFormat="0" applyAlignment="0" applyProtection="0"/>
    <xf numFmtId="0" fontId="23" fillId="0" borderId="0" applyNumberFormat="0" applyFill="0" applyBorder="0" applyAlignment="0" applyProtection="0"/>
    <xf numFmtId="0" fontId="24" fillId="0" borderId="41" applyNumberFormat="0" applyFill="0" applyAlignment="0" applyProtection="0"/>
    <xf numFmtId="0" fontId="25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9" fillId="7" borderId="33" applyNumberFormat="0" applyAlignment="0" applyProtection="0"/>
    <xf numFmtId="0" fontId="22" fillId="20" borderId="40" applyNumberFormat="0" applyAlignment="0" applyProtection="0"/>
    <xf numFmtId="0" fontId="12" fillId="20" borderId="33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6" fillId="0" borderId="35" applyNumberFormat="0" applyFill="0" applyAlignment="0" applyProtection="0"/>
    <xf numFmtId="0" fontId="17" fillId="0" borderId="36" applyNumberFormat="0" applyFill="0" applyAlignment="0" applyProtection="0"/>
    <xf numFmtId="0" fontId="18" fillId="0" borderId="37" applyNumberFormat="0" applyFill="0" applyAlignment="0" applyProtection="0"/>
    <xf numFmtId="0" fontId="18" fillId="0" borderId="0" applyNumberFormat="0" applyFill="0" applyBorder="0" applyAlignment="0" applyProtection="0"/>
    <xf numFmtId="0" fontId="24" fillId="0" borderId="41" applyNumberFormat="0" applyFill="0" applyAlignment="0" applyProtection="0"/>
    <xf numFmtId="0" fontId="13" fillId="21" borderId="34" applyNumberFormat="0" applyAlignment="0" applyProtection="0"/>
    <xf numFmtId="0" fontId="23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3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1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5" fillId="23" borderId="39" applyNumberFormat="0" applyFont="0" applyAlignment="0" applyProtection="0"/>
    <xf numFmtId="0" fontId="20" fillId="0" borderId="38" applyNumberFormat="0" applyFill="0" applyAlignment="0" applyProtection="0"/>
    <xf numFmtId="0" fontId="25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15" fillId="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9" fillId="0" borderId="0"/>
  </cellStyleXfs>
  <cellXfs count="104">
    <xf numFmtId="0" fontId="0" fillId="0" borderId="0" xfId="0"/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12" xfId="2" applyFont="1" applyBorder="1" applyAlignment="1">
      <alignment horizontal="center" vertical="center" wrapText="1"/>
    </xf>
    <xf numFmtId="9" fontId="5" fillId="0" borderId="0" xfId="3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7" fillId="0" borderId="21" xfId="2" applyFont="1" applyBorder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4" fillId="0" borderId="0" xfId="3" applyFont="1" applyFill="1" applyBorder="1" applyAlignment="1">
      <alignment horizontal="center" vertical="center"/>
    </xf>
    <xf numFmtId="9" fontId="4" fillId="0" borderId="0" xfId="3" applyNumberFormat="1" applyFont="1" applyFill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3" applyFont="1" applyFill="1" applyBorder="1" applyAlignment="1">
      <alignment vertical="center"/>
    </xf>
    <xf numFmtId="164" fontId="28" fillId="0" borderId="6" xfId="2" applyNumberFormat="1" applyFont="1" applyFill="1" applyBorder="1" applyAlignment="1">
      <alignment horizontal="center" vertical="center" wrapText="1"/>
    </xf>
    <xf numFmtId="164" fontId="28" fillId="0" borderId="25" xfId="2" applyNumberFormat="1" applyFont="1" applyFill="1" applyBorder="1" applyAlignment="1">
      <alignment horizontal="center" vertical="center" wrapText="1"/>
    </xf>
    <xf numFmtId="9" fontId="28" fillId="0" borderId="25" xfId="1" applyFont="1" applyFill="1" applyBorder="1" applyAlignment="1">
      <alignment horizontal="center" vertical="center" wrapText="1"/>
    </xf>
    <xf numFmtId="0" fontId="28" fillId="0" borderId="0" xfId="2" applyFont="1" applyFill="1" applyAlignment="1">
      <alignment vertical="center"/>
    </xf>
    <xf numFmtId="164" fontId="7" fillId="0" borderId="3" xfId="2" applyNumberFormat="1" applyFont="1" applyFill="1" applyBorder="1" applyAlignment="1">
      <alignment horizontal="center" vertical="center" wrapText="1"/>
    </xf>
    <xf numFmtId="9" fontId="7" fillId="0" borderId="4" xfId="2" applyNumberFormat="1" applyFont="1" applyFill="1" applyBorder="1" applyAlignment="1">
      <alignment horizontal="center" vertical="center" wrapText="1"/>
    </xf>
    <xf numFmtId="164" fontId="7" fillId="0" borderId="5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9" fontId="7" fillId="0" borderId="19" xfId="2" applyNumberFormat="1" applyFont="1" applyFill="1" applyBorder="1" applyAlignment="1">
      <alignment horizontal="center" vertical="center" wrapText="1"/>
    </xf>
    <xf numFmtId="9" fontId="7" fillId="0" borderId="22" xfId="2" applyNumberFormat="1" applyFont="1" applyFill="1" applyBorder="1" applyAlignment="1">
      <alignment horizontal="center" vertical="center" wrapText="1"/>
    </xf>
    <xf numFmtId="9" fontId="7" fillId="0" borderId="24" xfId="2" applyNumberFormat="1" applyFont="1" applyFill="1" applyBorder="1" applyAlignment="1">
      <alignment horizontal="center" vertical="center" wrapText="1"/>
    </xf>
    <xf numFmtId="9" fontId="7" fillId="0" borderId="22" xfId="1" applyFont="1" applyFill="1" applyBorder="1" applyAlignment="1">
      <alignment horizontal="center" vertical="center" wrapText="1"/>
    </xf>
    <xf numFmtId="9" fontId="7" fillId="0" borderId="23" xfId="1" applyFont="1" applyFill="1" applyBorder="1" applyAlignment="1">
      <alignment horizontal="center" vertical="center" wrapText="1"/>
    </xf>
    <xf numFmtId="9" fontId="7" fillId="0" borderId="24" xfId="1" applyFont="1" applyFill="1" applyBorder="1" applyAlignment="1">
      <alignment horizontal="center" vertical="center" wrapText="1"/>
    </xf>
    <xf numFmtId="164" fontId="7" fillId="0" borderId="24" xfId="2" applyNumberFormat="1" applyFont="1" applyFill="1" applyBorder="1" applyAlignment="1">
      <alignment horizontal="center" vertical="center" wrapText="1"/>
    </xf>
    <xf numFmtId="0" fontId="28" fillId="0" borderId="25" xfId="2" applyNumberFormat="1" applyFont="1" applyFill="1" applyBorder="1" applyAlignment="1">
      <alignment horizontal="center" vertical="center" wrapText="1"/>
    </xf>
    <xf numFmtId="0" fontId="27" fillId="0" borderId="0" xfId="2" applyFont="1" applyFill="1" applyAlignment="1">
      <alignment vertical="center"/>
    </xf>
    <xf numFmtId="166" fontId="4" fillId="0" borderId="0" xfId="2" applyNumberFormat="1" applyFont="1" applyAlignment="1">
      <alignment horizontal="right" vertical="center"/>
    </xf>
    <xf numFmtId="166" fontId="4" fillId="0" borderId="0" xfId="2" applyNumberFormat="1" applyFont="1" applyBorder="1" applyAlignment="1">
      <alignment horizontal="right" vertical="center"/>
    </xf>
    <xf numFmtId="0" fontId="6" fillId="0" borderId="0" xfId="2" applyFont="1" applyBorder="1" applyAlignment="1">
      <alignment horizontal="center" vertical="center" wrapText="1"/>
    </xf>
    <xf numFmtId="164" fontId="7" fillId="0" borderId="0" xfId="2" applyNumberFormat="1" applyFont="1" applyBorder="1" applyAlignment="1">
      <alignment horizontal="center" vertical="center"/>
    </xf>
    <xf numFmtId="0" fontId="7" fillId="0" borderId="29" xfId="2" applyFont="1" applyFill="1" applyBorder="1" applyAlignment="1">
      <alignment horizontal="center" vertical="center" wrapText="1"/>
    </xf>
    <xf numFmtId="9" fontId="7" fillId="0" borderId="23" xfId="2" applyNumberFormat="1" applyFont="1" applyFill="1" applyBorder="1" applyAlignment="1">
      <alignment horizontal="center" vertical="center" wrapText="1"/>
    </xf>
    <xf numFmtId="0" fontId="7" fillId="24" borderId="21" xfId="2" applyFont="1" applyFill="1" applyBorder="1" applyAlignment="1">
      <alignment vertical="center" wrapText="1"/>
    </xf>
    <xf numFmtId="164" fontId="27" fillId="24" borderId="25" xfId="2" applyNumberFormat="1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0" fontId="5" fillId="0" borderId="23" xfId="2" applyFont="1" applyFill="1" applyBorder="1" applyAlignment="1">
      <alignment horizontal="center" vertical="center" wrapText="1"/>
    </xf>
    <xf numFmtId="0" fontId="5" fillId="0" borderId="24" xfId="2" applyFont="1" applyFill="1" applyBorder="1" applyAlignment="1">
      <alignment horizontal="center" vertical="center" wrapText="1"/>
    </xf>
    <xf numFmtId="9" fontId="5" fillId="0" borderId="23" xfId="2" applyNumberFormat="1" applyFont="1" applyFill="1" applyBorder="1" applyAlignment="1">
      <alignment horizontal="center" vertical="center" wrapText="1"/>
    </xf>
    <xf numFmtId="164" fontId="5" fillId="0" borderId="24" xfId="2" applyNumberFormat="1" applyFont="1" applyFill="1" applyBorder="1" applyAlignment="1">
      <alignment horizontal="center" vertical="center" wrapText="1"/>
    </xf>
    <xf numFmtId="9" fontId="5" fillId="0" borderId="43" xfId="2" applyNumberFormat="1" applyFont="1" applyFill="1" applyBorder="1" applyAlignment="1">
      <alignment horizontal="center" vertical="center" wrapText="1"/>
    </xf>
    <xf numFmtId="164" fontId="5" fillId="0" borderId="44" xfId="2" applyNumberFormat="1" applyFont="1" applyFill="1" applyBorder="1" applyAlignment="1">
      <alignment horizontal="center" vertical="center" wrapText="1"/>
    </xf>
    <xf numFmtId="0" fontId="5" fillId="0" borderId="43" xfId="2" applyFont="1" applyFill="1" applyBorder="1" applyAlignment="1">
      <alignment horizontal="center" vertical="center" wrapText="1"/>
    </xf>
    <xf numFmtId="9" fontId="7" fillId="0" borderId="23" xfId="2" applyNumberFormat="1" applyFont="1" applyFill="1" applyBorder="1" applyAlignment="1">
      <alignment horizontal="center" vertical="center" wrapText="1"/>
    </xf>
    <xf numFmtId="9" fontId="7" fillId="0" borderId="32" xfId="1" applyFont="1" applyFill="1" applyBorder="1" applyAlignment="1">
      <alignment horizontal="center" vertical="center" wrapText="1"/>
    </xf>
    <xf numFmtId="9" fontId="7" fillId="0" borderId="14" xfId="1" applyFont="1" applyFill="1" applyBorder="1" applyAlignment="1">
      <alignment horizontal="center" vertical="center" wrapText="1"/>
    </xf>
    <xf numFmtId="9" fontId="7" fillId="0" borderId="15" xfId="1" applyFont="1" applyFill="1" applyBorder="1" applyAlignment="1">
      <alignment horizontal="center" vertical="center" wrapText="1"/>
    </xf>
    <xf numFmtId="9" fontId="28" fillId="0" borderId="45" xfId="1" applyFont="1" applyFill="1" applyBorder="1" applyAlignment="1">
      <alignment horizontal="center" vertical="center" wrapText="1"/>
    </xf>
    <xf numFmtId="0" fontId="7" fillId="0" borderId="29" xfId="2" applyFont="1" applyFill="1" applyBorder="1" applyAlignment="1">
      <alignment horizontal="center" vertical="center" wrapText="1"/>
    </xf>
    <xf numFmtId="9" fontId="7" fillId="0" borderId="23" xfId="2" applyNumberFormat="1" applyFont="1" applyFill="1" applyBorder="1" applyAlignment="1">
      <alignment horizontal="center" vertical="center" wrapText="1"/>
    </xf>
    <xf numFmtId="164" fontId="29" fillId="0" borderId="17" xfId="2" applyNumberFormat="1" applyFont="1" applyBorder="1" applyAlignment="1">
      <alignment horizontal="center" vertical="center"/>
    </xf>
    <xf numFmtId="164" fontId="29" fillId="0" borderId="20" xfId="2" applyNumberFormat="1" applyFont="1" applyBorder="1" applyAlignment="1">
      <alignment horizontal="center" vertical="center"/>
    </xf>
    <xf numFmtId="164" fontId="29" fillId="0" borderId="31" xfId="2" applyNumberFormat="1" applyFont="1" applyBorder="1" applyAlignment="1">
      <alignment horizontal="center" vertical="center"/>
    </xf>
    <xf numFmtId="0" fontId="7" fillId="0" borderId="10" xfId="2" applyFont="1" applyBorder="1" applyAlignment="1">
      <alignment horizontal="left" vertical="center" wrapText="1"/>
    </xf>
    <xf numFmtId="0" fontId="7" fillId="0" borderId="26" xfId="2" applyFont="1" applyBorder="1" applyAlignment="1">
      <alignment horizontal="left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7" fillId="0" borderId="29" xfId="2" applyFont="1" applyFill="1" applyBorder="1" applyAlignment="1">
      <alignment horizontal="center" vertical="center" wrapText="1"/>
    </xf>
    <xf numFmtId="9" fontId="7" fillId="0" borderId="23" xfId="2" applyNumberFormat="1" applyFont="1" applyFill="1" applyBorder="1" applyAlignment="1">
      <alignment horizontal="center" vertical="center" wrapText="1"/>
    </xf>
    <xf numFmtId="164" fontId="7" fillId="0" borderId="12" xfId="2" applyNumberFormat="1" applyFont="1" applyFill="1" applyBorder="1" applyAlignment="1">
      <alignment horizontal="center" vertical="center" wrapText="1"/>
    </xf>
    <xf numFmtId="164" fontId="7" fillId="0" borderId="30" xfId="2" applyNumberFormat="1" applyFont="1" applyFill="1" applyBorder="1" applyAlignment="1">
      <alignment horizontal="center" vertical="center" wrapText="1"/>
    </xf>
    <xf numFmtId="164" fontId="5" fillId="24" borderId="27" xfId="4" applyNumberFormat="1" applyFont="1" applyFill="1" applyBorder="1" applyAlignment="1" applyProtection="1">
      <alignment horizontal="center" vertical="center"/>
    </xf>
    <xf numFmtId="164" fontId="5" fillId="24" borderId="21" xfId="4" applyNumberFormat="1" applyFont="1" applyFill="1" applyBorder="1" applyAlignment="1" applyProtection="1">
      <alignment horizontal="center" vertical="center"/>
    </xf>
    <xf numFmtId="164" fontId="5" fillId="24" borderId="28" xfId="4" applyNumberFormat="1" applyFont="1" applyFill="1" applyBorder="1" applyAlignment="1" applyProtection="1">
      <alignment horizontal="center" vertical="center"/>
    </xf>
    <xf numFmtId="0" fontId="7" fillId="0" borderId="27" xfId="2" applyFont="1" applyBorder="1" applyAlignment="1">
      <alignment horizontal="left" vertical="center" wrapText="1"/>
    </xf>
    <xf numFmtId="0" fontId="7" fillId="0" borderId="21" xfId="2" applyFont="1" applyBorder="1" applyAlignment="1">
      <alignment horizontal="left" vertical="center" wrapText="1"/>
    </xf>
    <xf numFmtId="0" fontId="5" fillId="0" borderId="27" xfId="2" applyFont="1" applyBorder="1" applyAlignment="1">
      <alignment horizontal="left" vertical="center" wrapText="1"/>
    </xf>
    <xf numFmtId="0" fontId="5" fillId="0" borderId="21" xfId="2" applyFont="1" applyBorder="1" applyAlignment="1">
      <alignment horizontal="left" vertical="center" wrapText="1"/>
    </xf>
    <xf numFmtId="0" fontId="5" fillId="0" borderId="8" xfId="2" applyFont="1" applyBorder="1" applyAlignment="1">
      <alignment horizontal="left" vertical="center" wrapText="1"/>
    </xf>
    <xf numFmtId="0" fontId="5" fillId="0" borderId="42" xfId="2" applyFont="1" applyBorder="1" applyAlignment="1">
      <alignment horizontal="left" vertical="center" wrapText="1"/>
    </xf>
    <xf numFmtId="164" fontId="6" fillId="24" borderId="17" xfId="2" applyNumberFormat="1" applyFont="1" applyFill="1" applyBorder="1" applyAlignment="1">
      <alignment horizontal="center" vertical="center"/>
    </xf>
    <xf numFmtId="164" fontId="6" fillId="24" borderId="20" xfId="2" applyNumberFormat="1" applyFont="1" applyFill="1" applyBorder="1" applyAlignment="1">
      <alignment horizontal="center" vertical="center"/>
    </xf>
    <xf numFmtId="164" fontId="6" fillId="24" borderId="31" xfId="2" applyNumberFormat="1" applyFont="1" applyFill="1" applyBorder="1" applyAlignment="1">
      <alignment horizontal="center" vertical="center"/>
    </xf>
    <xf numFmtId="0" fontId="7" fillId="0" borderId="18" xfId="2" applyFont="1" applyBorder="1" applyAlignment="1">
      <alignment horizontal="left" vertical="center" wrapText="1"/>
    </xf>
    <xf numFmtId="0" fontId="7" fillId="0" borderId="46" xfId="2" applyFont="1" applyBorder="1" applyAlignment="1">
      <alignment horizontal="left" vertical="center" wrapText="1"/>
    </xf>
    <xf numFmtId="0" fontId="7" fillId="0" borderId="17" xfId="2" applyFont="1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left" vertical="center" wrapText="1"/>
    </xf>
    <xf numFmtId="0" fontId="7" fillId="0" borderId="20" xfId="2" applyFont="1" applyBorder="1" applyAlignment="1">
      <alignment horizontal="left" vertical="center" wrapText="1"/>
    </xf>
    <xf numFmtId="0" fontId="7" fillId="0" borderId="31" xfId="2" applyFont="1" applyBorder="1" applyAlignment="1">
      <alignment horizontal="left" vertical="center" wrapText="1"/>
    </xf>
    <xf numFmtId="0" fontId="7" fillId="0" borderId="17" xfId="2" applyFont="1" applyBorder="1" applyAlignment="1">
      <alignment vertical="center" wrapText="1"/>
    </xf>
    <xf numFmtId="0" fontId="7" fillId="0" borderId="20" xfId="2" applyFont="1" applyBorder="1" applyAlignment="1">
      <alignment vertical="center" wrapText="1"/>
    </xf>
    <xf numFmtId="0" fontId="7" fillId="0" borderId="31" xfId="2" applyFont="1" applyBorder="1" applyAlignment="1">
      <alignment vertical="center" wrapText="1"/>
    </xf>
    <xf numFmtId="166" fontId="4" fillId="0" borderId="0" xfId="2" applyNumberFormat="1" applyFont="1" applyAlignment="1">
      <alignment horizontal="right" vertical="center"/>
    </xf>
    <xf numFmtId="166" fontId="4" fillId="0" borderId="42" xfId="2" applyNumberFormat="1" applyFont="1" applyBorder="1" applyAlignment="1">
      <alignment horizontal="right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7" fillId="0" borderId="6" xfId="2" applyFont="1" applyFill="1" applyBorder="1" applyAlignment="1">
      <alignment horizontal="center" vertical="center" wrapText="1"/>
    </xf>
    <xf numFmtId="0" fontId="27" fillId="0" borderId="13" xfId="2" applyFont="1" applyFill="1" applyBorder="1" applyAlignment="1">
      <alignment horizontal="center" vertical="center" wrapText="1"/>
    </xf>
  </cellXfs>
  <cellStyles count="162">
    <cellStyle name="%_080425 TEMPLATE for Bonus Agreement with Targets&amp;KPIs 2008 v.1.0-rus" xfId="6"/>
    <cellStyle name="%_080425 TEMPLATE for Bonus Agreement with Targets&amp;KPIs 2008 v.1.0-rus_Бланк оценки Incoming group 3" xfId="7"/>
    <cellStyle name="%_080425 TEMPLATE for Bonus Agreement with Targets&amp;KPIs 2008 v.1.0-rus_Бланк оценки Incoming group 3 2" xfId="124"/>
    <cellStyle name="%_080425 TEMPLATE for Bonus Agreement with Targets&amp;KPIs 2008 v.1.0-rus_Бланк оценки Incoming group 3_corp" xfId="125"/>
    <cellStyle name="%_080425 TEMPLATE for Bonus Agreement with Targets&amp;KPIs 2008 v.1.0-rus_Бланк оценки Incoming group 3_Бланк оценки Corporate 2012" xfId="126"/>
    <cellStyle name="%_080425 TEMPLATE for Bonus Agreement with Targets&amp;KPIs 2008 v.1.0-rus_Бланк оценки Incoming group 3_Бланк оценки Corporate февраль 2012" xfId="127"/>
    <cellStyle name="%_080425 TEMPLATE for Bonus Agreement with Targets&amp;KPIs 2008 v.1.0-rus_Бланк оценки Incoming group 3_Бланк оценки GPRS_Dealers group февраль 2012" xfId="128"/>
    <cellStyle name="%_080425 TEMPLATE for Bonus Agreement with Targets&amp;KPIs 2008 v.1.0-rus_Бланк оценки Incoming group 3_Бланк оценки TT group февраль 2012" xfId="129"/>
    <cellStyle name="%_080425 TEMPLATE for Bonus Agreement with Targets&amp;KPIs 2008 v.1.0-rus_Бланк оценки Incoming group 3_Бланк оценки_Corporate_Dealers_новый" xfId="130"/>
    <cellStyle name="%_080425 TEMPLATE for Bonus Agreement with Targets&amp;KPIs 2008 v.1.0-rus_Бланк оценки Incoming group_123" xfId="8"/>
    <cellStyle name="%_080425 TEMPLATE for Bonus Agreement with Targets&amp;KPIs 2008 v.1.0-rus_Бланк оценки Incoming group_123 2" xfId="9"/>
    <cellStyle name="%_080425 TEMPLATE for Bonus Agreement with Targets&amp;KPIs 2008 v.1.0-rus_Бланк оценки Incoming group_2Лязиза" xfId="10"/>
    <cellStyle name="%_080425 TEMPLATE for Bonus Agreement with Targets&amp;KPIs 2008 v.1.0-rus_Бланк оценки Incoming group_2Лязиза 2" xfId="131"/>
    <cellStyle name="%_080425 TEMPLATE for Bonus Agreement with Targets&amp;KPIs 2008 v.1.0-rus_Бланк оценки Incoming group_2Лязиза_corp" xfId="132"/>
    <cellStyle name="%_080425 TEMPLATE for Bonus Agreement with Targets&amp;KPIs 2008 v.1.0-rus_Бланк оценки Incoming group_2Лязиза_Бланк оценки Corporate 2012" xfId="133"/>
    <cellStyle name="%_080425 TEMPLATE for Bonus Agreement with Targets&amp;KPIs 2008 v.1.0-rus_Бланк оценки Incoming group_2Лязиза_Бланк оценки Corporate февраль 2012" xfId="134"/>
    <cellStyle name="%_080425 TEMPLATE for Bonus Agreement with Targets&amp;KPIs 2008 v.1.0-rus_Бланк оценки Incoming group_2Лязиза_Бланк оценки GPRS_Dealers group февраль 2012" xfId="135"/>
    <cellStyle name="%_080425 TEMPLATE for Bonus Agreement with Targets&amp;KPIs 2008 v.1.0-rus_Бланк оценки Incoming group_2Лязиза_Бланк оценки TT group февраль 2012" xfId="136"/>
    <cellStyle name="%_080425 TEMPLATE for Bonus Agreement with Targets&amp;KPIs 2008 v.1.0-rus_Бланк оценки Incoming group_2Лязиза_Бланк оценки_Corporate_Dealers_новый" xfId="137"/>
    <cellStyle name="%_080425 TEMPLATE for Bonus Agreement with Targets&amp;KPIs 2008 v.1.0-rus_Бланк оценки TTgroup_Алия" xfId="11"/>
    <cellStyle name="%_080425 TEMPLATE for Bonus Agreement with Targets&amp;KPIs 2008 v.1.0-rus_Бланк оценки TTgroup_Алия 2" xfId="138"/>
    <cellStyle name="%_080425 TEMPLATE for Bonus Agreement with Targets&amp;KPIs 2008 v.1.0-rus_Бланк оценки TTgroup_Алия_456789633" xfId="12"/>
    <cellStyle name="%_080425 TEMPLATE for Bonus Agreement with Targets&amp;KPIs 2008 v.1.0-rus_Бланк оценки TTgroup_Алия_corp" xfId="139"/>
    <cellStyle name="%_080425 TEMPLATE for Bonus Agreement with Targets&amp;KPIs 2008 v.1.0-rus_Бланк оценки TTgroup_Алия_Бланк оценки" xfId="140"/>
    <cellStyle name="%_080425 TEMPLATE for Bonus Agreement with Targets&amp;KPIs 2008 v.1.0-rus_Бланк оценки TTgroup_Алия_Бланк оценки Corporate 2012" xfId="141"/>
    <cellStyle name="%_080425 TEMPLATE for Bonus Agreement with Targets&amp;KPIs 2008 v.1.0-rus_Бланк оценки TTgroup_Алия_Бланк оценки Corporate февраль 2012" xfId="142"/>
    <cellStyle name="%_080425 TEMPLATE for Bonus Agreement with Targets&amp;KPIs 2008 v.1.0-rus_Бланк оценки TTgroup_Алия_Бланк оценки GPRS_Dealers group февраль 2012" xfId="143"/>
    <cellStyle name="%_080425 TEMPLATE for Bonus Agreement with Targets&amp;KPIs 2008 v.1.0-rus_Бланк оценки TTgroup_Алия_Бланк оценки TT group" xfId="13"/>
    <cellStyle name="%_080425 TEMPLATE for Bonus Agreement with Targets&amp;KPIs 2008 v.1.0-rus_Бланк оценки TTgroup_Алия_Бланк оценки TT group апрель" xfId="14"/>
    <cellStyle name="%_080425 TEMPLATE for Bonus Agreement with Targets&amp;KPIs 2008 v.1.0-rus_Бланк оценки TTgroup_Алия_Бланк оценки TT group март" xfId="15"/>
    <cellStyle name="%_080425 TEMPLATE for Bonus Agreement with Targets&amp;KPIs 2008 v.1.0-rus_Бланк оценки TTgroup_Алия_Бланк оценки TT group февраль 2012" xfId="144"/>
    <cellStyle name="%_080425 TEMPLATE for Bonus Agreement with Targets&amp;KPIs 2008 v.1.0-rus_Бланк оценки TTgroup_Алия_Бланк оценки TT group январь" xfId="16"/>
    <cellStyle name="%_080425 TEMPLATE for Bonus Agreement with Targets&amp;KPIs 2008 v.1.0-rus_Бланк оценки TTgroup_Алия_Бланк оценки_Corporate_Dealers_новый" xfId="145"/>
    <cellStyle name="%_080425 TEMPLATE for Bonus Agreement with Targets&amp;KPIs 2008 v.1.0-rus_Бланк оценки TTgroup_Алия_ТТ общий оценка" xfId="17"/>
    <cellStyle name="%_080425 TEMPLATE for Bonus Agreement with Targets&amp;KPIs 2008 v.1.0-rus_Бланк оценки TTgroup_Алия_ТТ февраль" xfId="18"/>
    <cellStyle name="%_080425 TEMPLATE for Bonus Agreement with Targets&amp;KPIs 2008 v.1.0-rus_Бланк оценки новый дек 10" xfId="19"/>
    <cellStyle name="%_080425 TEMPLATE for Bonus Agreement with Targets&amp;KPIs 2008 v.1.0-rus_Бланк оценки новый дек 10 2" xfId="20"/>
    <cellStyle name="%_080425 TEMPLATE for Bonus Agreement with Targets&amp;KPIs 2008 v.1.0-rus_Бланк оценки новый дек 10_456789633" xfId="21"/>
    <cellStyle name="%_080425 TEMPLATE for Bonus Agreement with Targets&amp;KPIs 2008 v.1.0-rus_Бланк оценки новый дек 10_corp" xfId="146"/>
    <cellStyle name="%_080425 TEMPLATE for Bonus Agreement with Targets&amp;KPIs 2008 v.1.0-rus_Бланк оценки новый дек 10_Бланк оценки" xfId="147"/>
    <cellStyle name="%_080425 TEMPLATE for Bonus Agreement with Targets&amp;KPIs 2008 v.1.0-rus_Бланк оценки новый дек 10_Бланк оценки Corporate 2012" xfId="148"/>
    <cellStyle name="%_080425 TEMPLATE for Bonus Agreement with Targets&amp;KPIs 2008 v.1.0-rus_Бланк оценки новый дек 10_Бланк оценки Corporate февраль 2012" xfId="149"/>
    <cellStyle name="%_080425 TEMPLATE for Bonus Agreement with Targets&amp;KPIs 2008 v.1.0-rus_Бланк оценки новый дек 10_Бланк оценки GPRS_Dealers group февраль 2012" xfId="150"/>
    <cellStyle name="%_080425 TEMPLATE for Bonus Agreement with Targets&amp;KPIs 2008 v.1.0-rus_Бланк оценки новый дек 10_Бланк оценки Incoming group 3" xfId="22"/>
    <cellStyle name="%_080425 TEMPLATE for Bonus Agreement with Targets&amp;KPIs 2008 v.1.0-rus_Бланк оценки новый дек 10_Бланк оценки Incoming group_123" xfId="23"/>
    <cellStyle name="%_080425 TEMPLATE for Bonus Agreement with Targets&amp;KPIs 2008 v.1.0-rus_Бланк оценки новый дек 10_Бланк оценки Incoming group_2Лязиза" xfId="24"/>
    <cellStyle name="%_080425 TEMPLATE for Bonus Agreement with Targets&amp;KPIs 2008 v.1.0-rus_Бланк оценки новый дек 10_Бланк оценки TT group" xfId="25"/>
    <cellStyle name="%_080425 TEMPLATE for Bonus Agreement with Targets&amp;KPIs 2008 v.1.0-rus_Бланк оценки новый дек 10_Бланк оценки TT group апрель" xfId="26"/>
    <cellStyle name="%_080425 TEMPLATE for Bonus Agreement with Targets&amp;KPIs 2008 v.1.0-rus_Бланк оценки новый дек 10_Бланк оценки TT group март" xfId="27"/>
    <cellStyle name="%_080425 TEMPLATE for Bonus Agreement with Targets&amp;KPIs 2008 v.1.0-rus_Бланк оценки новый дек 10_Бланк оценки TT group февраль 2012" xfId="151"/>
    <cellStyle name="%_080425 TEMPLATE for Bonus Agreement with Targets&amp;KPIs 2008 v.1.0-rus_Бланк оценки новый дек 10_Бланк оценки TT group январь" xfId="28"/>
    <cellStyle name="%_080425 TEMPLATE for Bonus Agreement with Targets&amp;KPIs 2008 v.1.0-rus_Бланк оценки новый дек 10_Бланк оценки_Corporate_Dealers_новый" xfId="152"/>
    <cellStyle name="%_080425 TEMPLATE for Bonus Agreement with Targets&amp;KPIs 2008 v.1.0-rus_Бланк оценки новый дек 10_Жандыкулова А " xfId="29"/>
    <cellStyle name="%_080425 TEMPLATE for Bonus Agreement with Targets&amp;KPIs 2008 v.1.0-rus_Бланк оценки новый дек 10_ТТ общий оценка" xfId="30"/>
    <cellStyle name="%_080425 TEMPLATE for Bonus Agreement with Targets&amp;KPIs 2008 v.1.0-rus_Бланк оценки новый дек 10_ТТ февраль" xfId="31"/>
    <cellStyle name="%_080425 TEMPLATE for Bonus Agreement with Targets&amp;KPIs 2008 v.1.0-rus_Жандыкулова А " xfId="32"/>
    <cellStyle name="%_080425 TEMPLATE for Bonus Agreement with Targets&amp;KPIs 2008 v.1.0-rus_Жандыкулова А  2" xfId="153"/>
    <cellStyle name="%_080425 TEMPLATE for Bonus Agreement with Targets&amp;KPIs 2008 v.1.0-rus_Жандыкулова А _corp" xfId="154"/>
    <cellStyle name="%_080425 TEMPLATE for Bonus Agreement with Targets&amp;KPIs 2008 v.1.0-rus_Жандыкулова А _Бланк оценки Corporate 2012" xfId="155"/>
    <cellStyle name="%_080425 TEMPLATE for Bonus Agreement with Targets&amp;KPIs 2008 v.1.0-rus_Жандыкулова А _Бланк оценки Corporate февраль 2012" xfId="156"/>
    <cellStyle name="%_080425 TEMPLATE for Bonus Agreement with Targets&amp;KPIs 2008 v.1.0-rus_Жандыкулова А _Бланк оценки GPRS_Dealers group февраль 2012" xfId="157"/>
    <cellStyle name="%_080425 TEMPLATE for Bonus Agreement with Targets&amp;KPIs 2008 v.1.0-rus_Жандыкулова А _Бланк оценки TT group февраль 2012" xfId="158"/>
    <cellStyle name="%_080425 TEMPLATE for Bonus Agreement with Targets&amp;KPIs 2008 v.1.0-rus_Жандыкулова А _Бланк оценки_Corporate_Dealers_новый" xfId="159"/>
    <cellStyle name="20% - Accent1" xfId="33"/>
    <cellStyle name="20% - Accent2" xfId="34"/>
    <cellStyle name="20% - Accent3" xfId="35"/>
    <cellStyle name="20% - Accent4" xfId="36"/>
    <cellStyle name="20% - Accent5" xfId="37"/>
    <cellStyle name="20% - Accent6" xfId="38"/>
    <cellStyle name="20% - Акцент1 2" xfId="39"/>
    <cellStyle name="20% - Акцент2 2" xfId="40"/>
    <cellStyle name="20% - Акцент3 2" xfId="41"/>
    <cellStyle name="20% - Акцент4 2" xfId="42"/>
    <cellStyle name="20% - Акцент5 2" xfId="43"/>
    <cellStyle name="20% - Акцент6 2" xfId="44"/>
    <cellStyle name="40% - Accent1" xfId="45"/>
    <cellStyle name="40% - Accent2" xfId="46"/>
    <cellStyle name="40% - Accent3" xfId="47"/>
    <cellStyle name="40% - Accent4" xfId="48"/>
    <cellStyle name="40% - Accent5" xfId="49"/>
    <cellStyle name="40% - Accent6" xfId="50"/>
    <cellStyle name="40% - Акцент1 2" xfId="51"/>
    <cellStyle name="40% - Акцент2 2" xfId="52"/>
    <cellStyle name="40% - Акцент3 2" xfId="53"/>
    <cellStyle name="40% - Акцент4 2" xfId="54"/>
    <cellStyle name="40% - Акцент5 2" xfId="55"/>
    <cellStyle name="40% - Акцент6 2" xfId="56"/>
    <cellStyle name="60% - Accent1" xfId="57"/>
    <cellStyle name="60% - Accent2" xfId="58"/>
    <cellStyle name="60% - Accent3" xfId="59"/>
    <cellStyle name="60% - Accent4" xfId="60"/>
    <cellStyle name="60% - Accent5" xfId="61"/>
    <cellStyle name="60% - Accent6" xfId="62"/>
    <cellStyle name="60% - Акцент1 2" xfId="63"/>
    <cellStyle name="60% - Акцент2 2" xfId="64"/>
    <cellStyle name="60% - Акцент3 2" xfId="65"/>
    <cellStyle name="60% - Акцент4 2" xfId="66"/>
    <cellStyle name="60% - Акцент5 2" xfId="67"/>
    <cellStyle name="60% - Акцент6 2" xfId="68"/>
    <cellStyle name="Accent1" xfId="69"/>
    <cellStyle name="Accent2" xfId="70"/>
    <cellStyle name="Accent3" xfId="71"/>
    <cellStyle name="Accent4" xfId="72"/>
    <cellStyle name="Accent5" xfId="73"/>
    <cellStyle name="Accent6" xfId="74"/>
    <cellStyle name="Bad" xfId="75"/>
    <cellStyle name="Calculation" xfId="76"/>
    <cellStyle name="Check Cell" xfId="77"/>
    <cellStyle name="Explanatory Text" xfId="78"/>
    <cellStyle name="Good" xfId="79"/>
    <cellStyle name="Heading 1" xfId="80"/>
    <cellStyle name="Heading 2" xfId="81"/>
    <cellStyle name="Heading 3" xfId="82"/>
    <cellStyle name="Heading 4" xfId="83"/>
    <cellStyle name="Input" xfId="84"/>
    <cellStyle name="Linked Cell" xfId="85"/>
    <cellStyle name="Neutral" xfId="86"/>
    <cellStyle name="Note" xfId="87"/>
    <cellStyle name="Output" xfId="88"/>
    <cellStyle name="Title" xfId="89"/>
    <cellStyle name="Total" xfId="90"/>
    <cellStyle name="Warning Text" xfId="91"/>
    <cellStyle name="Акцент1 2" xfId="92"/>
    <cellStyle name="Акцент2 2" xfId="93"/>
    <cellStyle name="Акцент3 2" xfId="94"/>
    <cellStyle name="Акцент4 2" xfId="95"/>
    <cellStyle name="Акцент5 2" xfId="96"/>
    <cellStyle name="Акцент6 2" xfId="97"/>
    <cellStyle name="Ввод  2" xfId="98"/>
    <cellStyle name="Вывод 2" xfId="99"/>
    <cellStyle name="Вычисление 2" xfId="100"/>
    <cellStyle name="Гиперссылка_Нормативы 2010_3" xfId="101"/>
    <cellStyle name="Заголовок 1 2" xfId="102"/>
    <cellStyle name="Заголовок 2 2" xfId="103"/>
    <cellStyle name="Заголовок 3 2" xfId="104"/>
    <cellStyle name="Заголовок 4 2" xfId="105"/>
    <cellStyle name="Итог 2" xfId="106"/>
    <cellStyle name="Контрольная ячейка 2" xfId="107"/>
    <cellStyle name="Название 2" xfId="108"/>
    <cellStyle name="Нейтральный 2" xfId="109"/>
    <cellStyle name="Обычный" xfId="0" builtinId="0"/>
    <cellStyle name="Обычный 2" xfId="2"/>
    <cellStyle name="Обычный 2 2" xfId="110"/>
    <cellStyle name="Обычный 2 3" xfId="160"/>
    <cellStyle name="Обычный 2_corp" xfId="161"/>
    <cellStyle name="Обычный 3" xfId="111"/>
    <cellStyle name="Обычный 3 2" xfId="112"/>
    <cellStyle name="Обычный 4" xfId="113"/>
    <cellStyle name="Обычный 5" xfId="114"/>
    <cellStyle name="Обычный 6" xfId="115"/>
    <cellStyle name="Обычный 6 2" xfId="116"/>
    <cellStyle name="Обычный_Нормативы 2010_3" xfId="3"/>
    <cellStyle name="Плохой 2" xfId="117"/>
    <cellStyle name="Пояснение 2" xfId="118"/>
    <cellStyle name="Примечание 2" xfId="119"/>
    <cellStyle name="Процентный" xfId="1" builtinId="5"/>
    <cellStyle name="Процентный 2" xfId="4"/>
    <cellStyle name="Процентный 3" xfId="5"/>
    <cellStyle name="Связанная ячейка 2" xfId="120"/>
    <cellStyle name="Текст предупреждения 2" xfId="121"/>
    <cellStyle name="Финансовый 2" xfId="122"/>
    <cellStyle name="Хороший 2" xfId="12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-cc-1\callcentre\Documents%20and%20Settings\andrey.gavrish.T2RU\&#1052;&#1086;&#1080;%20&#1076;&#1086;&#1082;&#1091;&#1084;&#1077;&#1085;&#1090;&#1099;\&#1052;&#1086;&#1090;&#1080;&#1074;&#1072;&#1094;&#1080;&#1086;&#1085;&#1082;&#1072;\2009\&#1053;&#1086;&#1088;&#1084;&#1072;&#1090;&#1080;&#1074;&#1099;%202009_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Координатор"/>
      <sheetName val="Руководитель"/>
      <sheetName val="Руководитель экспертов"/>
      <sheetName val="Руководитель теплицы"/>
      <sheetName val="Старший оператор 1 категория"/>
      <sheetName val="Старший оператор 2 категория"/>
      <sheetName val="Старший оператор 2 категори - Т"/>
      <sheetName val="Старший эксперт"/>
      <sheetName val="Старший специалист"/>
      <sheetName val="Специалист"/>
      <sheetName val="Оператор"/>
      <sheetName val="Эксперт"/>
      <sheetName val="Стажер"/>
      <sheetName val="Мониторинг 1 категория"/>
      <sheetName val="Мониторинг 2 категория"/>
      <sheetName val="Исходящий обзвон"/>
      <sheetName val="Цел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K1" t="str">
            <v>&lt;=1:15</v>
          </cell>
        </row>
        <row r="2">
          <cell r="K2" t="str">
            <v>&lt;=1:20</v>
          </cell>
        </row>
        <row r="3">
          <cell r="K3" t="str">
            <v>&gt;1:20</v>
          </cell>
        </row>
      </sheetData>
      <sheetData sheetId="10" refreshError="1"/>
      <sheetData sheetId="11">
        <row r="1">
          <cell r="H1" t="str">
            <v>Да</v>
          </cell>
        </row>
        <row r="2">
          <cell r="H2" t="str">
            <v>Нет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2"/>
  <sheetViews>
    <sheetView showGridLines="0" tabSelected="1" view="pageBreakPreview" zoomScaleNormal="98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16" sqref="D16:E16"/>
    </sheetView>
  </sheetViews>
  <sheetFormatPr defaultRowHeight="12.75" x14ac:dyDescent="0.25"/>
  <cols>
    <col min="1" max="1" width="3.85546875" style="10" customWidth="1"/>
    <col min="2" max="2" width="21.140625" style="11" customWidth="1"/>
    <col min="3" max="3" width="13.140625" style="10" customWidth="1"/>
    <col min="4" max="4" width="11.85546875" style="8" customWidth="1"/>
    <col min="5" max="5" width="29.28515625" style="8" customWidth="1"/>
    <col min="6" max="6" width="7.42578125" style="8" customWidth="1"/>
    <col min="7" max="8" width="8.28515625" style="8" customWidth="1"/>
    <col min="9" max="9" width="8.28515625" style="19" bestFit="1" customWidth="1"/>
    <col min="10" max="10" width="11.5703125" style="8" customWidth="1"/>
    <col min="11" max="11" width="11.85546875" style="8" customWidth="1"/>
    <col min="12" max="12" width="9.5703125" style="8" customWidth="1"/>
    <col min="13" max="13" width="17.140625" style="8" customWidth="1"/>
    <col min="14" max="14" width="14.140625" style="8" customWidth="1"/>
    <col min="15" max="15" width="1.140625" style="8" hidden="1" customWidth="1"/>
    <col min="16" max="16" width="4.85546875" style="1" hidden="1" customWidth="1"/>
    <col min="17" max="17" width="5.85546875" style="2" hidden="1" customWidth="1"/>
    <col min="18" max="18" width="0" style="8" hidden="1" customWidth="1"/>
    <col min="19" max="16384" width="9.140625" style="8"/>
  </cols>
  <sheetData>
    <row r="1" spans="1:17" s="14" customFormat="1" x14ac:dyDescent="0.25">
      <c r="I1" s="32"/>
      <c r="N1" s="89"/>
      <c r="O1" s="33"/>
      <c r="P1" s="12"/>
      <c r="Q1" s="15"/>
    </row>
    <row r="2" spans="1:17" s="14" customFormat="1" ht="13.5" thickBot="1" x14ac:dyDescent="0.3">
      <c r="I2" s="32"/>
      <c r="N2" s="90"/>
      <c r="O2" s="34"/>
      <c r="P2" s="12"/>
      <c r="Q2" s="15"/>
    </row>
    <row r="3" spans="1:17" s="14" customFormat="1" x14ac:dyDescent="0.25">
      <c r="A3" s="91"/>
      <c r="B3" s="91"/>
      <c r="C3" s="91"/>
      <c r="D3" s="91"/>
      <c r="E3" s="99"/>
      <c r="F3" s="101"/>
      <c r="G3" s="97"/>
      <c r="H3" s="93"/>
      <c r="I3" s="102"/>
      <c r="J3" s="97"/>
      <c r="K3" s="97"/>
      <c r="L3" s="93"/>
      <c r="M3" s="95"/>
      <c r="N3" s="95"/>
      <c r="O3" s="35"/>
      <c r="P3" s="12" t="s">
        <v>4</v>
      </c>
      <c r="Q3" s="13"/>
    </row>
    <row r="4" spans="1:17" s="14" customFormat="1" ht="13.5" thickBot="1" x14ac:dyDescent="0.3">
      <c r="A4" s="92"/>
      <c r="B4" s="92"/>
      <c r="C4" s="92"/>
      <c r="D4" s="92"/>
      <c r="E4" s="100"/>
      <c r="F4" s="3"/>
      <c r="G4" s="4"/>
      <c r="H4" s="5"/>
      <c r="I4" s="103"/>
      <c r="J4" s="98"/>
      <c r="K4" s="98"/>
      <c r="L4" s="94"/>
      <c r="M4" s="96"/>
      <c r="N4" s="96"/>
      <c r="O4" s="35"/>
      <c r="P4" s="12" t="s">
        <v>1</v>
      </c>
      <c r="Q4" s="13" t="s">
        <v>2</v>
      </c>
    </row>
    <row r="5" spans="1:17" x14ac:dyDescent="0.25">
      <c r="A5" s="80">
        <v>1</v>
      </c>
      <c r="B5" s="83" t="s">
        <v>5</v>
      </c>
      <c r="C5" s="86" t="s">
        <v>3</v>
      </c>
      <c r="D5" s="78" t="s">
        <v>0</v>
      </c>
      <c r="E5" s="79"/>
      <c r="F5" s="20">
        <v>0.92500000000000004</v>
      </c>
      <c r="G5" s="21">
        <v>0.93</v>
      </c>
      <c r="H5" s="22">
        <v>0.93500000000000005</v>
      </c>
      <c r="I5" s="16">
        <v>1</v>
      </c>
      <c r="J5" s="23">
        <v>15</v>
      </c>
      <c r="K5" s="24">
        <f>IF(I5&gt;=H5,112.5%,IF(I5&gt;=G5,100%,IF(I5&gt;=F5,80%,0)))</f>
        <v>1.125</v>
      </c>
      <c r="L5" s="22">
        <f t="shared" ref="L5" si="0">J5*K5/100</f>
        <v>0.16875000000000001</v>
      </c>
      <c r="M5" s="75"/>
      <c r="N5" s="56"/>
      <c r="O5" s="36"/>
      <c r="P5" s="1">
        <v>9</v>
      </c>
      <c r="Q5" s="6">
        <v>0</v>
      </c>
    </row>
    <row r="6" spans="1:17" x14ac:dyDescent="0.25">
      <c r="A6" s="81"/>
      <c r="B6" s="84"/>
      <c r="C6" s="87"/>
      <c r="D6" s="59"/>
      <c r="E6" s="9"/>
      <c r="F6" s="25"/>
      <c r="G6" s="49"/>
      <c r="H6" s="26"/>
      <c r="I6" s="17"/>
      <c r="J6" s="61"/>
      <c r="K6" s="63"/>
      <c r="L6" s="64"/>
      <c r="M6" s="76"/>
      <c r="N6" s="57"/>
      <c r="O6" s="36"/>
      <c r="P6" s="1">
        <v>10</v>
      </c>
      <c r="Q6" s="6">
        <v>0</v>
      </c>
    </row>
    <row r="7" spans="1:17" x14ac:dyDescent="0.25">
      <c r="A7" s="81"/>
      <c r="B7" s="84"/>
      <c r="C7" s="87"/>
      <c r="D7" s="60"/>
      <c r="E7" s="39"/>
      <c r="F7" s="66"/>
      <c r="G7" s="67"/>
      <c r="H7" s="68"/>
      <c r="I7" s="40"/>
      <c r="J7" s="62"/>
      <c r="K7" s="63"/>
      <c r="L7" s="65"/>
      <c r="M7" s="76"/>
      <c r="N7" s="57"/>
      <c r="O7" s="36"/>
      <c r="P7" s="1">
        <v>11</v>
      </c>
      <c r="Q7" s="6">
        <v>0</v>
      </c>
    </row>
    <row r="8" spans="1:17" ht="12.75" customHeight="1" x14ac:dyDescent="0.25">
      <c r="A8" s="81"/>
      <c r="B8" s="84"/>
      <c r="C8" s="87"/>
      <c r="D8" s="69"/>
      <c r="E8" s="70"/>
      <c r="F8" s="27"/>
      <c r="G8" s="28"/>
      <c r="H8" s="29"/>
      <c r="I8" s="18"/>
      <c r="J8" s="37"/>
      <c r="K8" s="38"/>
      <c r="L8" s="30"/>
      <c r="M8" s="76"/>
      <c r="N8" s="57"/>
      <c r="O8" s="36"/>
      <c r="P8" s="1">
        <v>12</v>
      </c>
      <c r="Q8" s="6">
        <v>0</v>
      </c>
    </row>
    <row r="9" spans="1:17" x14ac:dyDescent="0.25">
      <c r="A9" s="81"/>
      <c r="B9" s="84"/>
      <c r="C9" s="87"/>
      <c r="D9" s="69"/>
      <c r="E9" s="70"/>
      <c r="F9" s="27"/>
      <c r="G9" s="28"/>
      <c r="H9" s="29"/>
      <c r="I9" s="18"/>
      <c r="J9" s="37"/>
      <c r="K9" s="38"/>
      <c r="L9" s="30"/>
      <c r="M9" s="76"/>
      <c r="N9" s="57"/>
      <c r="O9" s="36"/>
      <c r="P9" s="1">
        <v>13</v>
      </c>
      <c r="Q9" s="6">
        <v>0</v>
      </c>
    </row>
    <row r="10" spans="1:17" ht="12.75" customHeight="1" x14ac:dyDescent="0.25">
      <c r="A10" s="81"/>
      <c r="B10" s="84"/>
      <c r="C10" s="87"/>
      <c r="D10" s="71"/>
      <c r="E10" s="72"/>
      <c r="F10" s="41"/>
      <c r="G10" s="42"/>
      <c r="H10" s="43"/>
      <c r="I10" s="31"/>
      <c r="J10" s="42"/>
      <c r="K10" s="44"/>
      <c r="L10" s="45"/>
      <c r="M10" s="76"/>
      <c r="N10" s="57"/>
      <c r="O10" s="36"/>
      <c r="P10" s="1">
        <v>14</v>
      </c>
      <c r="Q10" s="6">
        <v>0</v>
      </c>
    </row>
    <row r="11" spans="1:17" ht="12.75" customHeight="1" thickBot="1" x14ac:dyDescent="0.3">
      <c r="A11" s="82"/>
      <c r="B11" s="85"/>
      <c r="C11" s="88"/>
      <c r="D11" s="73"/>
      <c r="E11" s="74"/>
      <c r="F11" s="50"/>
      <c r="G11" s="51"/>
      <c r="H11" s="52"/>
      <c r="I11" s="53"/>
      <c r="J11" s="48"/>
      <c r="K11" s="46"/>
      <c r="L11" s="47"/>
      <c r="M11" s="77"/>
      <c r="N11" s="58"/>
      <c r="O11" s="36"/>
      <c r="P11" s="1">
        <v>1</v>
      </c>
      <c r="Q11" s="6">
        <v>0</v>
      </c>
    </row>
    <row r="12" spans="1:17" ht="12.75" customHeight="1" x14ac:dyDescent="0.25">
      <c r="A12" s="80">
        <v>2</v>
      </c>
      <c r="B12" s="83" t="s">
        <v>6</v>
      </c>
      <c r="C12" s="86" t="s">
        <v>3</v>
      </c>
      <c r="D12" s="78" t="s">
        <v>0</v>
      </c>
      <c r="E12" s="79"/>
      <c r="F12" s="20">
        <v>0.92500000000000004</v>
      </c>
      <c r="G12" s="21">
        <v>0.93</v>
      </c>
      <c r="H12" s="22">
        <v>0.93500000000000005</v>
      </c>
      <c r="I12" s="16">
        <v>1</v>
      </c>
      <c r="J12" s="23">
        <v>15</v>
      </c>
      <c r="K12" s="24">
        <f>IF(I12&gt;=H12,112.5%,IF(I12&gt;=G12,100%,IF(I12&gt;=F12,80%,0)))</f>
        <v>1.125</v>
      </c>
      <c r="L12" s="22">
        <f t="shared" ref="L12" si="1">J12*K12/100</f>
        <v>0.16875000000000001</v>
      </c>
      <c r="M12" s="75"/>
      <c r="N12" s="56"/>
      <c r="O12" s="36"/>
      <c r="P12" s="1">
        <v>2</v>
      </c>
      <c r="Q12" s="6">
        <v>0</v>
      </c>
    </row>
    <row r="13" spans="1:17" ht="12.75" customHeight="1" x14ac:dyDescent="0.25">
      <c r="A13" s="81"/>
      <c r="B13" s="84"/>
      <c r="C13" s="87"/>
      <c r="D13" s="59"/>
      <c r="E13" s="9"/>
      <c r="F13" s="25"/>
      <c r="G13" s="55"/>
      <c r="H13" s="26"/>
      <c r="I13" s="17"/>
      <c r="J13" s="61"/>
      <c r="K13" s="63"/>
      <c r="L13" s="64"/>
      <c r="M13" s="76"/>
      <c r="N13" s="57"/>
      <c r="O13" s="36"/>
      <c r="P13" s="1">
        <v>3</v>
      </c>
      <c r="Q13" s="6">
        <v>0</v>
      </c>
    </row>
    <row r="14" spans="1:17" ht="12.75" customHeight="1" x14ac:dyDescent="0.25">
      <c r="A14" s="81"/>
      <c r="B14" s="84"/>
      <c r="C14" s="87"/>
      <c r="D14" s="60"/>
      <c r="E14" s="39"/>
      <c r="F14" s="66"/>
      <c r="G14" s="67"/>
      <c r="H14" s="68"/>
      <c r="I14" s="40"/>
      <c r="J14" s="62"/>
      <c r="K14" s="63"/>
      <c r="L14" s="65"/>
      <c r="M14" s="76"/>
      <c r="N14" s="57"/>
      <c r="O14" s="36"/>
      <c r="P14" s="1">
        <v>4</v>
      </c>
      <c r="Q14" s="6">
        <v>0</v>
      </c>
    </row>
    <row r="15" spans="1:17" ht="12.75" customHeight="1" x14ac:dyDescent="0.25">
      <c r="A15" s="81"/>
      <c r="B15" s="84"/>
      <c r="C15" s="87"/>
      <c r="D15" s="69"/>
      <c r="E15" s="70"/>
      <c r="F15" s="27"/>
      <c r="G15" s="28"/>
      <c r="H15" s="29"/>
      <c r="I15" s="18"/>
      <c r="J15" s="54"/>
      <c r="K15" s="55"/>
      <c r="L15" s="30"/>
      <c r="M15" s="76"/>
      <c r="N15" s="57"/>
      <c r="O15" s="36"/>
      <c r="P15" s="1">
        <v>5</v>
      </c>
      <c r="Q15" s="6">
        <v>0</v>
      </c>
    </row>
    <row r="16" spans="1:17" ht="12.75" customHeight="1" x14ac:dyDescent="0.25">
      <c r="A16" s="81"/>
      <c r="B16" s="84"/>
      <c r="C16" s="87"/>
      <c r="D16" s="69"/>
      <c r="E16" s="70"/>
      <c r="F16" s="27"/>
      <c r="G16" s="28"/>
      <c r="H16" s="29"/>
      <c r="I16" s="18"/>
      <c r="J16" s="54"/>
      <c r="K16" s="55"/>
      <c r="L16" s="30"/>
      <c r="M16" s="76"/>
      <c r="N16" s="57"/>
      <c r="O16" s="36"/>
      <c r="P16" s="1">
        <v>6</v>
      </c>
      <c r="Q16" s="6">
        <v>0</v>
      </c>
    </row>
    <row r="17" spans="1:17" ht="12.75" customHeight="1" x14ac:dyDescent="0.25">
      <c r="A17" s="81"/>
      <c r="B17" s="84"/>
      <c r="C17" s="87"/>
      <c r="D17" s="71"/>
      <c r="E17" s="72"/>
      <c r="F17" s="41"/>
      <c r="G17" s="42"/>
      <c r="H17" s="43"/>
      <c r="I17" s="31"/>
      <c r="J17" s="42"/>
      <c r="K17" s="44"/>
      <c r="L17" s="45"/>
      <c r="M17" s="76"/>
      <c r="N17" s="57"/>
      <c r="O17" s="36"/>
      <c r="P17" s="1">
        <v>7</v>
      </c>
      <c r="Q17" s="6">
        <v>0</v>
      </c>
    </row>
    <row r="18" spans="1:17" ht="12.75" customHeight="1" thickBot="1" x14ac:dyDescent="0.3">
      <c r="A18" s="82"/>
      <c r="B18" s="85"/>
      <c r="C18" s="88"/>
      <c r="D18" s="73"/>
      <c r="E18" s="74"/>
      <c r="F18" s="50"/>
      <c r="G18" s="51"/>
      <c r="H18" s="52"/>
      <c r="I18" s="53"/>
      <c r="J18" s="48"/>
      <c r="K18" s="46"/>
      <c r="L18" s="47"/>
      <c r="M18" s="77"/>
      <c r="N18" s="58"/>
      <c r="O18" s="36"/>
      <c r="P18" s="1">
        <v>8</v>
      </c>
      <c r="Q18" s="6">
        <v>0</v>
      </c>
    </row>
    <row r="19" spans="1:17" ht="12.75" customHeight="1" x14ac:dyDescent="0.25">
      <c r="A19" s="80">
        <v>3</v>
      </c>
      <c r="B19" s="83" t="s">
        <v>7</v>
      </c>
      <c r="C19" s="86" t="s">
        <v>3</v>
      </c>
      <c r="D19" s="78" t="s">
        <v>0</v>
      </c>
      <c r="E19" s="79"/>
      <c r="F19" s="20">
        <v>0.92500000000000004</v>
      </c>
      <c r="G19" s="21">
        <v>0.93</v>
      </c>
      <c r="H19" s="22">
        <v>0.93500000000000005</v>
      </c>
      <c r="I19" s="16">
        <v>1</v>
      </c>
      <c r="J19" s="23">
        <v>15</v>
      </c>
      <c r="K19" s="24">
        <f>IF(I19&gt;=H19,112.5%,IF(I19&gt;=G19,100%,IF(I19&gt;=F19,80%,0)))</f>
        <v>1.125</v>
      </c>
      <c r="L19" s="22">
        <f t="shared" ref="L19" si="2">J19*K19/100</f>
        <v>0.16875000000000001</v>
      </c>
      <c r="M19" s="75"/>
      <c r="N19" s="56"/>
      <c r="O19" s="36"/>
      <c r="P19" s="1">
        <v>15</v>
      </c>
      <c r="Q19" s="6">
        <v>0</v>
      </c>
    </row>
    <row r="20" spans="1:17" ht="12.75" customHeight="1" x14ac:dyDescent="0.25">
      <c r="A20" s="81"/>
      <c r="B20" s="84"/>
      <c r="C20" s="87"/>
      <c r="D20" s="59"/>
      <c r="E20" s="9"/>
      <c r="F20" s="25"/>
      <c r="G20" s="55"/>
      <c r="H20" s="26"/>
      <c r="I20" s="17"/>
      <c r="J20" s="61"/>
      <c r="K20" s="63"/>
      <c r="L20" s="64"/>
      <c r="M20" s="76"/>
      <c r="N20" s="57"/>
      <c r="O20" s="36"/>
      <c r="P20" s="1">
        <v>16</v>
      </c>
      <c r="Q20" s="6">
        <v>0</v>
      </c>
    </row>
    <row r="21" spans="1:17" ht="12.75" customHeight="1" x14ac:dyDescent="0.25">
      <c r="A21" s="81"/>
      <c r="B21" s="84"/>
      <c r="C21" s="87"/>
      <c r="D21" s="60"/>
      <c r="E21" s="39"/>
      <c r="F21" s="66"/>
      <c r="G21" s="67"/>
      <c r="H21" s="68"/>
      <c r="I21" s="40"/>
      <c r="J21" s="62"/>
      <c r="K21" s="63"/>
      <c r="L21" s="65"/>
      <c r="M21" s="76"/>
      <c r="N21" s="57"/>
      <c r="O21" s="36"/>
      <c r="P21" s="1">
        <v>17</v>
      </c>
      <c r="Q21" s="6">
        <v>0</v>
      </c>
    </row>
    <row r="22" spans="1:17" ht="12.75" customHeight="1" x14ac:dyDescent="0.25">
      <c r="A22" s="81"/>
      <c r="B22" s="84"/>
      <c r="C22" s="87"/>
      <c r="D22" s="69"/>
      <c r="E22" s="70"/>
      <c r="F22" s="27"/>
      <c r="G22" s="28"/>
      <c r="H22" s="29"/>
      <c r="I22" s="18"/>
      <c r="J22" s="54"/>
      <c r="K22" s="55"/>
      <c r="L22" s="30"/>
      <c r="M22" s="76"/>
      <c r="N22" s="57"/>
      <c r="O22" s="36"/>
      <c r="P22" s="1">
        <v>18</v>
      </c>
      <c r="Q22" s="6">
        <v>0</v>
      </c>
    </row>
    <row r="23" spans="1:17" ht="12.75" customHeight="1" x14ac:dyDescent="0.25">
      <c r="A23" s="81"/>
      <c r="B23" s="84"/>
      <c r="C23" s="87"/>
      <c r="D23" s="69"/>
      <c r="E23" s="70"/>
      <c r="F23" s="27"/>
      <c r="G23" s="28"/>
      <c r="H23" s="29"/>
      <c r="I23" s="18"/>
      <c r="J23" s="54"/>
      <c r="K23" s="55"/>
      <c r="L23" s="30"/>
      <c r="M23" s="76"/>
      <c r="N23" s="57"/>
      <c r="O23" s="36"/>
      <c r="P23" s="1">
        <v>19</v>
      </c>
      <c r="Q23" s="6">
        <v>0</v>
      </c>
    </row>
    <row r="24" spans="1:17" ht="12.75" customHeight="1" x14ac:dyDescent="0.25">
      <c r="A24" s="81"/>
      <c r="B24" s="84"/>
      <c r="C24" s="87"/>
      <c r="D24" s="71"/>
      <c r="E24" s="72"/>
      <c r="F24" s="41"/>
      <c r="G24" s="42"/>
      <c r="H24" s="43"/>
      <c r="I24" s="31"/>
      <c r="J24" s="42"/>
      <c r="K24" s="44"/>
      <c r="L24" s="45"/>
      <c r="M24" s="76"/>
      <c r="N24" s="57"/>
      <c r="O24" s="36"/>
      <c r="P24" s="1">
        <v>20</v>
      </c>
      <c r="Q24" s="6">
        <v>0</v>
      </c>
    </row>
    <row r="25" spans="1:17" ht="12.75" customHeight="1" thickBot="1" x14ac:dyDescent="0.3">
      <c r="A25" s="82"/>
      <c r="B25" s="85"/>
      <c r="C25" s="88"/>
      <c r="D25" s="73"/>
      <c r="E25" s="74"/>
      <c r="F25" s="50"/>
      <c r="G25" s="51"/>
      <c r="H25" s="52"/>
      <c r="I25" s="53"/>
      <c r="J25" s="48"/>
      <c r="K25" s="46"/>
      <c r="L25" s="47"/>
      <c r="M25" s="77"/>
      <c r="N25" s="58"/>
      <c r="O25" s="36"/>
      <c r="P25" s="1">
        <v>21</v>
      </c>
      <c r="Q25" s="6">
        <v>0</v>
      </c>
    </row>
    <row r="26" spans="1:17" ht="12.75" customHeight="1" x14ac:dyDescent="0.25">
      <c r="A26" s="80">
        <v>4</v>
      </c>
      <c r="B26" s="83" t="s">
        <v>8</v>
      </c>
      <c r="C26" s="86" t="s">
        <v>3</v>
      </c>
      <c r="D26" s="78" t="s">
        <v>0</v>
      </c>
      <c r="E26" s="79"/>
      <c r="F26" s="20">
        <v>0.92500000000000004</v>
      </c>
      <c r="G26" s="21">
        <v>0.93</v>
      </c>
      <c r="H26" s="22">
        <v>0.93500000000000005</v>
      </c>
      <c r="I26" s="16">
        <v>1</v>
      </c>
      <c r="J26" s="23">
        <v>15</v>
      </c>
      <c r="K26" s="24">
        <f>IF(I26&gt;=H26,112.5%,IF(I26&gt;=G26,100%,IF(I26&gt;=F26,80%,0)))</f>
        <v>1.125</v>
      </c>
      <c r="L26" s="22">
        <f t="shared" ref="L26" si="3">J26*K26/100</f>
        <v>0.16875000000000001</v>
      </c>
      <c r="M26" s="75"/>
      <c r="N26" s="56"/>
      <c r="O26" s="36"/>
      <c r="P26" s="1">
        <v>22</v>
      </c>
      <c r="Q26" s="6">
        <v>0</v>
      </c>
    </row>
    <row r="27" spans="1:17" ht="12.75" customHeight="1" x14ac:dyDescent="0.25">
      <c r="A27" s="81"/>
      <c r="B27" s="84"/>
      <c r="C27" s="87"/>
      <c r="D27" s="59"/>
      <c r="E27" s="9"/>
      <c r="F27" s="25"/>
      <c r="G27" s="55"/>
      <c r="H27" s="26"/>
      <c r="I27" s="17"/>
      <c r="J27" s="61"/>
      <c r="K27" s="63"/>
      <c r="L27" s="64"/>
      <c r="M27" s="76"/>
      <c r="N27" s="57"/>
      <c r="O27" s="36"/>
      <c r="P27" s="1">
        <v>23</v>
      </c>
      <c r="Q27" s="6">
        <v>0</v>
      </c>
    </row>
    <row r="28" spans="1:17" ht="12.75" customHeight="1" x14ac:dyDescent="0.25">
      <c r="A28" s="81"/>
      <c r="B28" s="84"/>
      <c r="C28" s="87"/>
      <c r="D28" s="60"/>
      <c r="E28" s="39"/>
      <c r="F28" s="66"/>
      <c r="G28" s="67"/>
      <c r="H28" s="68"/>
      <c r="I28" s="40"/>
      <c r="J28" s="62"/>
      <c r="K28" s="63"/>
      <c r="L28" s="65"/>
      <c r="M28" s="76"/>
      <c r="N28" s="57"/>
      <c r="O28" s="36"/>
      <c r="P28" s="1">
        <v>24</v>
      </c>
      <c r="Q28" s="6">
        <v>0</v>
      </c>
    </row>
    <row r="29" spans="1:17" ht="12.75" customHeight="1" x14ac:dyDescent="0.25">
      <c r="A29" s="81"/>
      <c r="B29" s="84"/>
      <c r="C29" s="87"/>
      <c r="D29" s="69"/>
      <c r="E29" s="70"/>
      <c r="F29" s="27"/>
      <c r="G29" s="28"/>
      <c r="H29" s="29"/>
      <c r="I29" s="18"/>
      <c r="J29" s="54"/>
      <c r="K29" s="55"/>
      <c r="L29" s="30"/>
      <c r="M29" s="76"/>
      <c r="N29" s="57"/>
      <c r="O29" s="36"/>
      <c r="P29" s="1">
        <v>25</v>
      </c>
      <c r="Q29" s="6">
        <v>0</v>
      </c>
    </row>
    <row r="30" spans="1:17" ht="12.75" customHeight="1" x14ac:dyDescent="0.25">
      <c r="A30" s="81"/>
      <c r="B30" s="84"/>
      <c r="C30" s="87"/>
      <c r="D30" s="69"/>
      <c r="E30" s="70"/>
      <c r="F30" s="27"/>
      <c r="G30" s="28"/>
      <c r="H30" s="29"/>
      <c r="I30" s="18"/>
      <c r="J30" s="54"/>
      <c r="K30" s="55"/>
      <c r="L30" s="30"/>
      <c r="M30" s="76"/>
      <c r="N30" s="57"/>
      <c r="O30" s="36"/>
      <c r="P30" s="1">
        <v>26</v>
      </c>
      <c r="Q30" s="6">
        <v>0</v>
      </c>
    </row>
    <row r="31" spans="1:17" ht="12.75" customHeight="1" x14ac:dyDescent="0.25">
      <c r="A31" s="81"/>
      <c r="B31" s="84"/>
      <c r="C31" s="87"/>
      <c r="D31" s="71"/>
      <c r="E31" s="72"/>
      <c r="F31" s="41"/>
      <c r="G31" s="42"/>
      <c r="H31" s="43"/>
      <c r="I31" s="31"/>
      <c r="J31" s="42"/>
      <c r="K31" s="44"/>
      <c r="L31" s="45"/>
      <c r="M31" s="76"/>
      <c r="N31" s="57"/>
      <c r="O31" s="36"/>
      <c r="P31" s="1">
        <v>27</v>
      </c>
      <c r="Q31" s="6">
        <v>0</v>
      </c>
    </row>
    <row r="32" spans="1:17" ht="12.75" customHeight="1" thickBot="1" x14ac:dyDescent="0.3">
      <c r="A32" s="82"/>
      <c r="B32" s="85"/>
      <c r="C32" s="88"/>
      <c r="D32" s="73"/>
      <c r="E32" s="74"/>
      <c r="F32" s="50"/>
      <c r="G32" s="51"/>
      <c r="H32" s="52"/>
      <c r="I32" s="53"/>
      <c r="J32" s="48"/>
      <c r="K32" s="46"/>
      <c r="L32" s="47"/>
      <c r="M32" s="77"/>
      <c r="N32" s="58"/>
      <c r="O32" s="36"/>
      <c r="P32" s="1">
        <v>28</v>
      </c>
      <c r="Q32" s="6">
        <v>0</v>
      </c>
    </row>
    <row r="33" spans="1:17" ht="12.75" customHeight="1" x14ac:dyDescent="0.25">
      <c r="A33" s="80">
        <v>5</v>
      </c>
      <c r="B33" s="83" t="s">
        <v>9</v>
      </c>
      <c r="C33" s="86" t="s">
        <v>3</v>
      </c>
      <c r="D33" s="78" t="s">
        <v>0</v>
      </c>
      <c r="E33" s="79"/>
      <c r="F33" s="20">
        <v>0.92500000000000004</v>
      </c>
      <c r="G33" s="21">
        <v>0.93</v>
      </c>
      <c r="H33" s="22">
        <v>0.93500000000000005</v>
      </c>
      <c r="I33" s="16">
        <v>1</v>
      </c>
      <c r="J33" s="23">
        <v>15</v>
      </c>
      <c r="K33" s="24">
        <f>IF(I33&gt;=H33,112.5%,IF(I33&gt;=G33,100%,IF(I33&gt;=F33,80%,0)))</f>
        <v>1.125</v>
      </c>
      <c r="L33" s="22">
        <f t="shared" ref="L33" si="4">J33*K33/100</f>
        <v>0.16875000000000001</v>
      </c>
      <c r="M33" s="75"/>
      <c r="N33" s="56"/>
      <c r="O33" s="36"/>
      <c r="P33" s="1">
        <v>29</v>
      </c>
      <c r="Q33" s="6">
        <v>0</v>
      </c>
    </row>
    <row r="34" spans="1:17" ht="12.75" customHeight="1" x14ac:dyDescent="0.25">
      <c r="A34" s="81"/>
      <c r="B34" s="84"/>
      <c r="C34" s="87"/>
      <c r="D34" s="59"/>
      <c r="E34" s="9"/>
      <c r="F34" s="25"/>
      <c r="G34" s="55"/>
      <c r="H34" s="26"/>
      <c r="I34" s="17"/>
      <c r="J34" s="61"/>
      <c r="K34" s="63"/>
      <c r="L34" s="64"/>
      <c r="M34" s="76"/>
      <c r="N34" s="57"/>
      <c r="O34" s="36"/>
      <c r="P34" s="1">
        <v>30</v>
      </c>
      <c r="Q34" s="6">
        <v>0</v>
      </c>
    </row>
    <row r="35" spans="1:17" ht="12.75" customHeight="1" x14ac:dyDescent="0.25">
      <c r="A35" s="81"/>
      <c r="B35" s="84"/>
      <c r="C35" s="87"/>
      <c r="D35" s="60"/>
      <c r="E35" s="39"/>
      <c r="F35" s="66"/>
      <c r="G35" s="67"/>
      <c r="H35" s="68"/>
      <c r="I35" s="40"/>
      <c r="J35" s="62"/>
      <c r="K35" s="63"/>
      <c r="L35" s="65"/>
      <c r="M35" s="76"/>
      <c r="N35" s="57"/>
      <c r="O35" s="36"/>
      <c r="P35" s="1">
        <v>31</v>
      </c>
      <c r="Q35" s="6">
        <v>0</v>
      </c>
    </row>
    <row r="36" spans="1:17" ht="12.75" customHeight="1" x14ac:dyDescent="0.25">
      <c r="A36" s="81"/>
      <c r="B36" s="84"/>
      <c r="C36" s="87"/>
      <c r="D36" s="69"/>
      <c r="E36" s="70"/>
      <c r="F36" s="27"/>
      <c r="G36" s="28"/>
      <c r="H36" s="29"/>
      <c r="I36" s="18"/>
      <c r="J36" s="54"/>
      <c r="K36" s="55"/>
      <c r="L36" s="30"/>
      <c r="M36" s="76"/>
      <c r="N36" s="57"/>
      <c r="O36" s="36"/>
      <c r="P36" s="1">
        <v>32</v>
      </c>
      <c r="Q36" s="6">
        <v>0</v>
      </c>
    </row>
    <row r="37" spans="1:17" ht="12.75" customHeight="1" x14ac:dyDescent="0.25">
      <c r="A37" s="81"/>
      <c r="B37" s="84"/>
      <c r="C37" s="87"/>
      <c r="D37" s="69"/>
      <c r="E37" s="70"/>
      <c r="F37" s="27"/>
      <c r="G37" s="28"/>
      <c r="H37" s="29"/>
      <c r="I37" s="18"/>
      <c r="J37" s="54"/>
      <c r="K37" s="55"/>
      <c r="L37" s="30"/>
      <c r="M37" s="76"/>
      <c r="N37" s="57"/>
      <c r="O37" s="36"/>
      <c r="P37" s="1">
        <v>33</v>
      </c>
      <c r="Q37" s="6">
        <v>0</v>
      </c>
    </row>
    <row r="38" spans="1:17" ht="12.75" customHeight="1" x14ac:dyDescent="0.25">
      <c r="A38" s="81"/>
      <c r="B38" s="84"/>
      <c r="C38" s="87"/>
      <c r="D38" s="71"/>
      <c r="E38" s="72"/>
      <c r="F38" s="41"/>
      <c r="G38" s="42"/>
      <c r="H38" s="43"/>
      <c r="I38" s="31"/>
      <c r="J38" s="42"/>
      <c r="K38" s="44"/>
      <c r="L38" s="45"/>
      <c r="M38" s="76"/>
      <c r="N38" s="57"/>
      <c r="O38" s="36"/>
      <c r="P38" s="1">
        <v>34</v>
      </c>
      <c r="Q38" s="6">
        <v>0</v>
      </c>
    </row>
    <row r="39" spans="1:17" ht="12.75" customHeight="1" thickBot="1" x14ac:dyDescent="0.3">
      <c r="A39" s="82"/>
      <c r="B39" s="85"/>
      <c r="C39" s="88"/>
      <c r="D39" s="73"/>
      <c r="E39" s="74"/>
      <c r="F39" s="50"/>
      <c r="G39" s="51"/>
      <c r="H39" s="52"/>
      <c r="I39" s="53"/>
      <c r="J39" s="48"/>
      <c r="K39" s="46"/>
      <c r="L39" s="47"/>
      <c r="M39" s="77"/>
      <c r="N39" s="58"/>
      <c r="O39" s="36"/>
      <c r="P39" s="1">
        <v>35</v>
      </c>
      <c r="Q39" s="6">
        <v>0</v>
      </c>
    </row>
    <row r="40" spans="1:17" ht="12.75" customHeight="1" x14ac:dyDescent="0.25">
      <c r="A40" s="80">
        <v>6</v>
      </c>
      <c r="B40" s="83" t="s">
        <v>10</v>
      </c>
      <c r="C40" s="86" t="s">
        <v>3</v>
      </c>
      <c r="D40" s="78" t="s">
        <v>0</v>
      </c>
      <c r="E40" s="79"/>
      <c r="F40" s="20">
        <v>0.92500000000000004</v>
      </c>
      <c r="G40" s="21">
        <v>0.93</v>
      </c>
      <c r="H40" s="22">
        <v>0.93500000000000005</v>
      </c>
      <c r="I40" s="16">
        <v>1</v>
      </c>
      <c r="J40" s="23">
        <v>15</v>
      </c>
      <c r="K40" s="24">
        <f>IF(I40&gt;=H40,112.5%,IF(I40&gt;=G40,100%,IF(I40&gt;=F40,80%,0)))</f>
        <v>1.125</v>
      </c>
      <c r="L40" s="22">
        <f t="shared" ref="L40" si="5">J40*K40/100</f>
        <v>0.16875000000000001</v>
      </c>
      <c r="M40" s="75"/>
      <c r="N40" s="56"/>
      <c r="O40" s="36"/>
      <c r="P40" s="1">
        <v>36</v>
      </c>
      <c r="Q40" s="6">
        <v>0</v>
      </c>
    </row>
    <row r="41" spans="1:17" ht="12.75" customHeight="1" x14ac:dyDescent="0.25">
      <c r="A41" s="81"/>
      <c r="B41" s="84"/>
      <c r="C41" s="87"/>
      <c r="D41" s="59"/>
      <c r="E41" s="9"/>
      <c r="F41" s="25"/>
      <c r="G41" s="55"/>
      <c r="H41" s="26"/>
      <c r="I41" s="17"/>
      <c r="J41" s="61"/>
      <c r="K41" s="63"/>
      <c r="L41" s="64"/>
      <c r="M41" s="76"/>
      <c r="N41" s="57"/>
      <c r="O41" s="36"/>
      <c r="P41" s="1">
        <v>37</v>
      </c>
      <c r="Q41" s="6">
        <v>0</v>
      </c>
    </row>
    <row r="42" spans="1:17" ht="12.75" customHeight="1" x14ac:dyDescent="0.25">
      <c r="A42" s="81"/>
      <c r="B42" s="84"/>
      <c r="C42" s="87"/>
      <c r="D42" s="60"/>
      <c r="E42" s="39"/>
      <c r="F42" s="66"/>
      <c r="G42" s="67"/>
      <c r="H42" s="68"/>
      <c r="I42" s="40"/>
      <c r="J42" s="62"/>
      <c r="K42" s="63"/>
      <c r="L42" s="65"/>
      <c r="M42" s="76"/>
      <c r="N42" s="57"/>
      <c r="O42" s="36"/>
      <c r="P42" s="1">
        <v>38</v>
      </c>
      <c r="Q42" s="6">
        <v>0</v>
      </c>
    </row>
    <row r="43" spans="1:17" ht="12.75" customHeight="1" x14ac:dyDescent="0.25">
      <c r="A43" s="81"/>
      <c r="B43" s="84"/>
      <c r="C43" s="87"/>
      <c r="D43" s="69"/>
      <c r="E43" s="70"/>
      <c r="F43" s="27"/>
      <c r="G43" s="28"/>
      <c r="H43" s="29"/>
      <c r="I43" s="18"/>
      <c r="J43" s="54"/>
      <c r="K43" s="55"/>
      <c r="L43" s="30"/>
      <c r="M43" s="76"/>
      <c r="N43" s="57"/>
      <c r="O43" s="36"/>
      <c r="P43" s="1">
        <v>39</v>
      </c>
      <c r="Q43" s="6">
        <v>0</v>
      </c>
    </row>
    <row r="44" spans="1:17" ht="12.75" customHeight="1" x14ac:dyDescent="0.25">
      <c r="A44" s="81"/>
      <c r="B44" s="84"/>
      <c r="C44" s="87"/>
      <c r="D44" s="69"/>
      <c r="E44" s="70"/>
      <c r="F44" s="27"/>
      <c r="G44" s="28"/>
      <c r="H44" s="29"/>
      <c r="I44" s="18"/>
      <c r="J44" s="54"/>
      <c r="K44" s="55"/>
      <c r="L44" s="30"/>
      <c r="M44" s="76"/>
      <c r="N44" s="57"/>
      <c r="O44" s="36"/>
      <c r="P44" s="1">
        <v>40</v>
      </c>
      <c r="Q44" s="6">
        <v>0</v>
      </c>
    </row>
    <row r="45" spans="1:17" ht="12.75" customHeight="1" x14ac:dyDescent="0.25">
      <c r="A45" s="81"/>
      <c r="B45" s="84"/>
      <c r="C45" s="87"/>
      <c r="D45" s="71"/>
      <c r="E45" s="72"/>
      <c r="F45" s="41"/>
      <c r="G45" s="42"/>
      <c r="H45" s="43"/>
      <c r="I45" s="31"/>
      <c r="J45" s="42"/>
      <c r="K45" s="44"/>
      <c r="L45" s="45"/>
      <c r="M45" s="76"/>
      <c r="N45" s="57"/>
      <c r="O45" s="36"/>
      <c r="P45" s="1">
        <v>41</v>
      </c>
      <c r="Q45" s="6">
        <v>0</v>
      </c>
    </row>
    <row r="46" spans="1:17" ht="12.75" customHeight="1" thickBot="1" x14ac:dyDescent="0.3">
      <c r="A46" s="82"/>
      <c r="B46" s="85"/>
      <c r="C46" s="88"/>
      <c r="D46" s="73"/>
      <c r="E46" s="74"/>
      <c r="F46" s="50"/>
      <c r="G46" s="51"/>
      <c r="H46" s="52"/>
      <c r="I46" s="53"/>
      <c r="J46" s="48"/>
      <c r="K46" s="46"/>
      <c r="L46" s="47"/>
      <c r="M46" s="77"/>
      <c r="N46" s="58"/>
      <c r="O46" s="36"/>
      <c r="P46" s="1">
        <v>42</v>
      </c>
      <c r="Q46" s="6">
        <v>0</v>
      </c>
    </row>
    <row r="47" spans="1:17" ht="12.75" customHeight="1" x14ac:dyDescent="0.25">
      <c r="A47" s="80">
        <v>7</v>
      </c>
      <c r="B47" s="83" t="s">
        <v>11</v>
      </c>
      <c r="C47" s="86" t="s">
        <v>3</v>
      </c>
      <c r="D47" s="78" t="s">
        <v>0</v>
      </c>
      <c r="E47" s="79"/>
      <c r="F47" s="20">
        <v>0.92500000000000004</v>
      </c>
      <c r="G47" s="21">
        <v>0.93</v>
      </c>
      <c r="H47" s="22">
        <v>0.93500000000000005</v>
      </c>
      <c r="I47" s="16">
        <v>1</v>
      </c>
      <c r="J47" s="23">
        <v>15</v>
      </c>
      <c r="K47" s="24">
        <f>IF(I47&gt;=H47,112.5%,IF(I47&gt;=G47,100%,IF(I47&gt;=F47,80%,0)))</f>
        <v>1.125</v>
      </c>
      <c r="L47" s="22">
        <f t="shared" ref="L47" si="6">J47*K47/100</f>
        <v>0.16875000000000001</v>
      </c>
      <c r="M47" s="75"/>
      <c r="N47" s="56"/>
      <c r="O47" s="36"/>
      <c r="P47" s="1">
        <v>43</v>
      </c>
      <c r="Q47" s="6">
        <v>0</v>
      </c>
    </row>
    <row r="48" spans="1:17" ht="12.75" customHeight="1" x14ac:dyDescent="0.25">
      <c r="A48" s="81"/>
      <c r="B48" s="84"/>
      <c r="C48" s="87"/>
      <c r="D48" s="59"/>
      <c r="E48" s="9"/>
      <c r="F48" s="25"/>
      <c r="G48" s="55"/>
      <c r="H48" s="26"/>
      <c r="I48" s="17"/>
      <c r="J48" s="61"/>
      <c r="K48" s="63"/>
      <c r="L48" s="64"/>
      <c r="M48" s="76"/>
      <c r="N48" s="57"/>
      <c r="O48" s="36"/>
      <c r="P48" s="1">
        <v>44</v>
      </c>
      <c r="Q48" s="6">
        <v>0</v>
      </c>
    </row>
    <row r="49" spans="1:17" ht="12.75" customHeight="1" x14ac:dyDescent="0.25">
      <c r="A49" s="81"/>
      <c r="B49" s="84"/>
      <c r="C49" s="87"/>
      <c r="D49" s="60"/>
      <c r="E49" s="39"/>
      <c r="F49" s="66"/>
      <c r="G49" s="67"/>
      <c r="H49" s="68"/>
      <c r="I49" s="40"/>
      <c r="J49" s="62"/>
      <c r="K49" s="63"/>
      <c r="L49" s="65"/>
      <c r="M49" s="76"/>
      <c r="N49" s="57"/>
      <c r="O49" s="36"/>
      <c r="P49" s="1">
        <v>45</v>
      </c>
      <c r="Q49" s="6">
        <v>0</v>
      </c>
    </row>
    <row r="50" spans="1:17" ht="12.75" customHeight="1" x14ac:dyDescent="0.25">
      <c r="A50" s="81"/>
      <c r="B50" s="84"/>
      <c r="C50" s="87"/>
      <c r="D50" s="69"/>
      <c r="E50" s="70"/>
      <c r="F50" s="27"/>
      <c r="G50" s="28"/>
      <c r="H50" s="29"/>
      <c r="I50" s="18"/>
      <c r="J50" s="54"/>
      <c r="K50" s="55"/>
      <c r="L50" s="30"/>
      <c r="M50" s="76"/>
      <c r="N50" s="57"/>
      <c r="O50" s="36"/>
      <c r="P50" s="1">
        <v>46</v>
      </c>
      <c r="Q50" s="6">
        <v>0</v>
      </c>
    </row>
    <row r="51" spans="1:17" ht="12.75" customHeight="1" x14ac:dyDescent="0.25">
      <c r="A51" s="81"/>
      <c r="B51" s="84"/>
      <c r="C51" s="87"/>
      <c r="D51" s="69"/>
      <c r="E51" s="70"/>
      <c r="F51" s="27"/>
      <c r="G51" s="28"/>
      <c r="H51" s="29"/>
      <c r="I51" s="18"/>
      <c r="J51" s="54"/>
      <c r="K51" s="55"/>
      <c r="L51" s="30"/>
      <c r="M51" s="76"/>
      <c r="N51" s="57"/>
      <c r="O51" s="36"/>
      <c r="P51" s="1">
        <v>47</v>
      </c>
      <c r="Q51" s="6">
        <v>0</v>
      </c>
    </row>
    <row r="52" spans="1:17" ht="12.75" customHeight="1" x14ac:dyDescent="0.25">
      <c r="A52" s="81"/>
      <c r="B52" s="84"/>
      <c r="C52" s="87"/>
      <c r="D52" s="71"/>
      <c r="E52" s="72"/>
      <c r="F52" s="41"/>
      <c r="G52" s="42"/>
      <c r="H52" s="43"/>
      <c r="I52" s="31"/>
      <c r="J52" s="42"/>
      <c r="K52" s="44"/>
      <c r="L52" s="45"/>
      <c r="M52" s="76"/>
      <c r="N52" s="57"/>
      <c r="O52" s="36"/>
      <c r="P52" s="1">
        <v>48</v>
      </c>
      <c r="Q52" s="6">
        <v>0</v>
      </c>
    </row>
    <row r="53" spans="1:17" ht="12.75" customHeight="1" thickBot="1" x14ac:dyDescent="0.3">
      <c r="A53" s="82"/>
      <c r="B53" s="85"/>
      <c r="C53" s="88"/>
      <c r="D53" s="73"/>
      <c r="E53" s="74"/>
      <c r="F53" s="50"/>
      <c r="G53" s="51"/>
      <c r="H53" s="52"/>
      <c r="I53" s="53"/>
      <c r="J53" s="48"/>
      <c r="K53" s="46"/>
      <c r="L53" s="47"/>
      <c r="M53" s="77"/>
      <c r="N53" s="58"/>
      <c r="O53" s="36"/>
      <c r="P53" s="1">
        <v>49</v>
      </c>
      <c r="Q53" s="6">
        <v>0</v>
      </c>
    </row>
    <row r="54" spans="1:17" ht="12.75" customHeight="1" x14ac:dyDescent="0.25">
      <c r="A54" s="80">
        <v>8</v>
      </c>
      <c r="B54" s="83" t="s">
        <v>12</v>
      </c>
      <c r="C54" s="86" t="s">
        <v>3</v>
      </c>
      <c r="D54" s="78" t="s">
        <v>0</v>
      </c>
      <c r="E54" s="79"/>
      <c r="F54" s="20">
        <v>0.92500000000000004</v>
      </c>
      <c r="G54" s="21">
        <v>0.93</v>
      </c>
      <c r="H54" s="22">
        <v>0.93500000000000005</v>
      </c>
      <c r="I54" s="16">
        <v>1</v>
      </c>
      <c r="J54" s="23">
        <v>15</v>
      </c>
      <c r="K54" s="24">
        <f>IF(I54&gt;=H54,112.5%,IF(I54&gt;=G54,100%,IF(I54&gt;=F54,80%,0)))</f>
        <v>1.125</v>
      </c>
      <c r="L54" s="22">
        <f t="shared" ref="L54" si="7">J54*K54/100</f>
        <v>0.16875000000000001</v>
      </c>
      <c r="M54" s="75"/>
      <c r="N54" s="56"/>
      <c r="O54" s="36"/>
      <c r="P54" s="1">
        <v>50</v>
      </c>
      <c r="Q54" s="6">
        <v>0</v>
      </c>
    </row>
    <row r="55" spans="1:17" ht="12.75" customHeight="1" x14ac:dyDescent="0.25">
      <c r="A55" s="81"/>
      <c r="B55" s="84"/>
      <c r="C55" s="87"/>
      <c r="D55" s="59"/>
      <c r="E55" s="9"/>
      <c r="F55" s="25"/>
      <c r="G55" s="55"/>
      <c r="H55" s="26"/>
      <c r="I55" s="17"/>
      <c r="J55" s="61"/>
      <c r="K55" s="63"/>
      <c r="L55" s="64"/>
      <c r="M55" s="76"/>
      <c r="N55" s="57"/>
      <c r="O55" s="36"/>
      <c r="P55" s="1">
        <v>51</v>
      </c>
      <c r="Q55" s="6">
        <v>0</v>
      </c>
    </row>
    <row r="56" spans="1:17" ht="12.75" customHeight="1" x14ac:dyDescent="0.25">
      <c r="A56" s="81"/>
      <c r="B56" s="84"/>
      <c r="C56" s="87"/>
      <c r="D56" s="60"/>
      <c r="E56" s="39"/>
      <c r="F56" s="66"/>
      <c r="G56" s="67"/>
      <c r="H56" s="68"/>
      <c r="I56" s="40"/>
      <c r="J56" s="62"/>
      <c r="K56" s="63"/>
      <c r="L56" s="65"/>
      <c r="M56" s="76"/>
      <c r="N56" s="57"/>
      <c r="O56" s="36"/>
      <c r="P56" s="1">
        <v>52</v>
      </c>
      <c r="Q56" s="6">
        <v>0</v>
      </c>
    </row>
    <row r="57" spans="1:17" ht="12.75" customHeight="1" x14ac:dyDescent="0.25">
      <c r="A57" s="81"/>
      <c r="B57" s="84"/>
      <c r="C57" s="87"/>
      <c r="D57" s="69"/>
      <c r="E57" s="70"/>
      <c r="F57" s="27"/>
      <c r="G57" s="28"/>
      <c r="H57" s="29"/>
      <c r="I57" s="18"/>
      <c r="J57" s="54"/>
      <c r="K57" s="55"/>
      <c r="L57" s="30"/>
      <c r="M57" s="76"/>
      <c r="N57" s="57"/>
      <c r="O57" s="36"/>
      <c r="P57" s="1">
        <v>53</v>
      </c>
      <c r="Q57" s="6">
        <v>0</v>
      </c>
    </row>
    <row r="58" spans="1:17" ht="12.75" customHeight="1" x14ac:dyDescent="0.25">
      <c r="A58" s="81"/>
      <c r="B58" s="84"/>
      <c r="C58" s="87"/>
      <c r="D58" s="69"/>
      <c r="E58" s="70"/>
      <c r="F58" s="27"/>
      <c r="G58" s="28"/>
      <c r="H58" s="29"/>
      <c r="I58" s="18"/>
      <c r="J58" s="54"/>
      <c r="K58" s="55"/>
      <c r="L58" s="30"/>
      <c r="M58" s="76"/>
      <c r="N58" s="57"/>
      <c r="O58" s="36"/>
      <c r="P58" s="1">
        <v>54</v>
      </c>
      <c r="Q58" s="6">
        <v>0</v>
      </c>
    </row>
    <row r="59" spans="1:17" ht="12.75" customHeight="1" x14ac:dyDescent="0.25">
      <c r="A59" s="81"/>
      <c r="B59" s="84"/>
      <c r="C59" s="87"/>
      <c r="D59" s="71"/>
      <c r="E59" s="72"/>
      <c r="F59" s="41"/>
      <c r="G59" s="42"/>
      <c r="H59" s="43"/>
      <c r="I59" s="31"/>
      <c r="J59" s="42"/>
      <c r="K59" s="44"/>
      <c r="L59" s="45"/>
      <c r="M59" s="76"/>
      <c r="N59" s="57"/>
      <c r="O59" s="36"/>
      <c r="P59" s="1">
        <v>55</v>
      </c>
      <c r="Q59" s="6">
        <v>0</v>
      </c>
    </row>
    <row r="60" spans="1:17" ht="12.75" customHeight="1" thickBot="1" x14ac:dyDescent="0.3">
      <c r="A60" s="82"/>
      <c r="B60" s="85"/>
      <c r="C60" s="88"/>
      <c r="D60" s="73"/>
      <c r="E60" s="74"/>
      <c r="F60" s="50"/>
      <c r="G60" s="51"/>
      <c r="H60" s="52"/>
      <c r="I60" s="53"/>
      <c r="J60" s="48"/>
      <c r="K60" s="46"/>
      <c r="L60" s="47"/>
      <c r="M60" s="77"/>
      <c r="N60" s="58"/>
      <c r="O60" s="36"/>
      <c r="P60" s="1">
        <v>56</v>
      </c>
      <c r="Q60" s="6">
        <v>0</v>
      </c>
    </row>
    <row r="61" spans="1:17" x14ac:dyDescent="0.25">
      <c r="A61" s="80">
        <v>9</v>
      </c>
      <c r="B61" s="83" t="s">
        <v>13</v>
      </c>
      <c r="C61" s="86" t="s">
        <v>3</v>
      </c>
      <c r="D61" s="78" t="s">
        <v>0</v>
      </c>
      <c r="E61" s="79"/>
      <c r="F61" s="20">
        <v>0.92500000000000004</v>
      </c>
      <c r="G61" s="21">
        <v>0.93</v>
      </c>
      <c r="H61" s="22">
        <v>0.93500000000000005</v>
      </c>
      <c r="I61" s="16">
        <v>1</v>
      </c>
      <c r="J61" s="23">
        <v>15</v>
      </c>
      <c r="K61" s="24">
        <f>IF(I61&gt;=H61,112.5%,IF(I61&gt;=G61,100%,IF(I61&gt;=F61,80%,0)))</f>
        <v>1.125</v>
      </c>
      <c r="L61" s="22">
        <f t="shared" ref="L61" si="8">J61*K61/100</f>
        <v>0.16875000000000001</v>
      </c>
      <c r="M61" s="75"/>
      <c r="N61" s="56"/>
      <c r="O61" s="36"/>
      <c r="P61" s="1">
        <v>57</v>
      </c>
      <c r="Q61" s="6">
        <v>0</v>
      </c>
    </row>
    <row r="62" spans="1:17" x14ac:dyDescent="0.25">
      <c r="A62" s="81"/>
      <c r="B62" s="84"/>
      <c r="C62" s="87"/>
      <c r="D62" s="59"/>
      <c r="E62" s="9"/>
      <c r="F62" s="25"/>
      <c r="G62" s="55"/>
      <c r="H62" s="26"/>
      <c r="I62" s="17"/>
      <c r="J62" s="61"/>
      <c r="K62" s="63"/>
      <c r="L62" s="64"/>
      <c r="M62" s="76"/>
      <c r="N62" s="57"/>
      <c r="O62" s="36"/>
      <c r="P62" s="1">
        <v>58</v>
      </c>
      <c r="Q62" s="6">
        <v>0</v>
      </c>
    </row>
    <row r="63" spans="1:17" ht="15" customHeight="1" x14ac:dyDescent="0.25">
      <c r="A63" s="81"/>
      <c r="B63" s="84"/>
      <c r="C63" s="87"/>
      <c r="D63" s="60"/>
      <c r="E63" s="39"/>
      <c r="F63" s="66"/>
      <c r="G63" s="67"/>
      <c r="H63" s="68"/>
      <c r="I63" s="40"/>
      <c r="J63" s="62"/>
      <c r="K63" s="63"/>
      <c r="L63" s="65"/>
      <c r="M63" s="76"/>
      <c r="N63" s="57"/>
      <c r="O63" s="36"/>
      <c r="P63" s="1">
        <v>59</v>
      </c>
      <c r="Q63" s="6">
        <v>0</v>
      </c>
    </row>
    <row r="64" spans="1:17" ht="15" customHeight="1" x14ac:dyDescent="0.25">
      <c r="A64" s="81"/>
      <c r="B64" s="84"/>
      <c r="C64" s="87"/>
      <c r="D64" s="69"/>
      <c r="E64" s="70"/>
      <c r="F64" s="27"/>
      <c r="G64" s="28"/>
      <c r="H64" s="29"/>
      <c r="I64" s="18"/>
      <c r="J64" s="54"/>
      <c r="K64" s="55"/>
      <c r="L64" s="30"/>
      <c r="M64" s="76"/>
      <c r="N64" s="57"/>
      <c r="O64" s="36"/>
      <c r="P64" s="1">
        <v>60</v>
      </c>
      <c r="Q64" s="6">
        <v>0</v>
      </c>
    </row>
    <row r="65" spans="1:17" ht="12.75" customHeight="1" x14ac:dyDescent="0.25">
      <c r="A65" s="81"/>
      <c r="B65" s="84"/>
      <c r="C65" s="87"/>
      <c r="D65" s="69"/>
      <c r="E65" s="70"/>
      <c r="F65" s="27"/>
      <c r="G65" s="28"/>
      <c r="H65" s="29"/>
      <c r="I65" s="18"/>
      <c r="J65" s="54"/>
      <c r="K65" s="55"/>
      <c r="L65" s="30"/>
      <c r="M65" s="76"/>
      <c r="N65" s="57"/>
      <c r="O65" s="36"/>
      <c r="P65" s="1">
        <v>61</v>
      </c>
      <c r="Q65" s="6">
        <v>0</v>
      </c>
    </row>
    <row r="66" spans="1:17" ht="15" customHeight="1" x14ac:dyDescent="0.25">
      <c r="A66" s="81"/>
      <c r="B66" s="84"/>
      <c r="C66" s="87"/>
      <c r="D66" s="71"/>
      <c r="E66" s="72"/>
      <c r="F66" s="41"/>
      <c r="G66" s="42"/>
      <c r="H66" s="43"/>
      <c r="I66" s="31"/>
      <c r="J66" s="42"/>
      <c r="K66" s="44"/>
      <c r="L66" s="45"/>
      <c r="M66" s="76"/>
      <c r="N66" s="57"/>
      <c r="O66" s="36"/>
      <c r="P66" s="1">
        <v>62</v>
      </c>
      <c r="Q66" s="6">
        <v>0</v>
      </c>
    </row>
    <row r="67" spans="1:17" ht="15.75" customHeight="1" thickBot="1" x14ac:dyDescent="0.3">
      <c r="A67" s="82"/>
      <c r="B67" s="85"/>
      <c r="C67" s="88"/>
      <c r="D67" s="73"/>
      <c r="E67" s="74"/>
      <c r="F67" s="50"/>
      <c r="G67" s="51"/>
      <c r="H67" s="52"/>
      <c r="I67" s="53"/>
      <c r="J67" s="48"/>
      <c r="K67" s="46"/>
      <c r="L67" s="47"/>
      <c r="M67" s="77"/>
      <c r="N67" s="58"/>
      <c r="O67" s="36"/>
      <c r="P67" s="1">
        <v>63</v>
      </c>
      <c r="Q67" s="6">
        <v>0</v>
      </c>
    </row>
    <row r="68" spans="1:17" ht="15" customHeight="1" x14ac:dyDescent="0.25">
      <c r="A68" s="7"/>
      <c r="B68" s="8"/>
      <c r="C68" s="7"/>
      <c r="P68" s="1">
        <v>95</v>
      </c>
      <c r="Q68" s="6">
        <v>0</v>
      </c>
    </row>
    <row r="69" spans="1:17" ht="12.75" customHeight="1" x14ac:dyDescent="0.25">
      <c r="A69" s="7"/>
      <c r="B69" s="8"/>
      <c r="C69" s="7"/>
      <c r="P69" s="1">
        <v>96</v>
      </c>
      <c r="Q69" s="6">
        <v>0</v>
      </c>
    </row>
    <row r="70" spans="1:17" ht="12.75" customHeight="1" x14ac:dyDescent="0.25">
      <c r="A70" s="7"/>
      <c r="B70" s="8"/>
      <c r="C70" s="7"/>
      <c r="P70" s="1">
        <v>97</v>
      </c>
      <c r="Q70" s="6">
        <v>0</v>
      </c>
    </row>
    <row r="71" spans="1:17" ht="12.75" customHeight="1" x14ac:dyDescent="0.25">
      <c r="A71" s="7"/>
      <c r="B71" s="8"/>
      <c r="C71" s="7"/>
      <c r="P71" s="1">
        <v>98</v>
      </c>
      <c r="Q71" s="6">
        <v>0</v>
      </c>
    </row>
    <row r="72" spans="1:17" ht="13.5" customHeight="1" x14ac:dyDescent="0.25">
      <c r="A72" s="7"/>
      <c r="B72" s="8"/>
      <c r="C72" s="7"/>
      <c r="P72" s="1">
        <v>99</v>
      </c>
      <c r="Q72" s="6">
        <v>0</v>
      </c>
    </row>
    <row r="73" spans="1:17" x14ac:dyDescent="0.25">
      <c r="A73" s="7"/>
      <c r="B73" s="8"/>
      <c r="C73" s="7"/>
      <c r="P73" s="1">
        <v>100</v>
      </c>
      <c r="Q73" s="6">
        <v>0</v>
      </c>
    </row>
    <row r="74" spans="1:17" x14ac:dyDescent="0.25">
      <c r="A74" s="7"/>
      <c r="B74" s="8"/>
      <c r="C74" s="7"/>
      <c r="P74" s="1">
        <v>101</v>
      </c>
      <c r="Q74" s="6">
        <v>0</v>
      </c>
    </row>
    <row r="75" spans="1:17" ht="12.75" customHeight="1" x14ac:dyDescent="0.25">
      <c r="A75" s="7"/>
      <c r="B75" s="8"/>
      <c r="C75" s="7"/>
      <c r="P75" s="1">
        <v>102</v>
      </c>
      <c r="Q75" s="6">
        <v>0</v>
      </c>
    </row>
    <row r="76" spans="1:17" ht="12.75" customHeight="1" x14ac:dyDescent="0.25">
      <c r="A76" s="7"/>
      <c r="B76" s="8"/>
      <c r="C76" s="7"/>
      <c r="P76" s="1">
        <v>103</v>
      </c>
      <c r="Q76" s="6">
        <v>0</v>
      </c>
    </row>
    <row r="77" spans="1:17" ht="12.75" customHeight="1" x14ac:dyDescent="0.25">
      <c r="A77" s="7"/>
      <c r="B77" s="8"/>
      <c r="C77" s="7"/>
      <c r="P77" s="1">
        <v>104</v>
      </c>
      <c r="Q77" s="6">
        <v>0</v>
      </c>
    </row>
    <row r="78" spans="1:17" ht="12.75" customHeight="1" x14ac:dyDescent="0.25">
      <c r="A78" s="7"/>
      <c r="B78" s="8"/>
      <c r="C78" s="7"/>
      <c r="P78" s="1">
        <v>105</v>
      </c>
      <c r="Q78" s="6">
        <v>0</v>
      </c>
    </row>
    <row r="79" spans="1:17" x14ac:dyDescent="0.25">
      <c r="A79" s="7"/>
      <c r="B79" s="8"/>
      <c r="C79" s="7"/>
      <c r="P79" s="1">
        <v>106</v>
      </c>
      <c r="Q79" s="6">
        <v>0</v>
      </c>
    </row>
    <row r="80" spans="1:17" x14ac:dyDescent="0.25">
      <c r="A80" s="7"/>
      <c r="B80" s="8"/>
      <c r="C80" s="7"/>
      <c r="P80" s="1">
        <v>107</v>
      </c>
      <c r="Q80" s="6">
        <v>0</v>
      </c>
    </row>
    <row r="81" spans="1:17" x14ac:dyDescent="0.25">
      <c r="A81" s="7"/>
      <c r="B81" s="8"/>
      <c r="C81" s="7"/>
      <c r="P81" s="1">
        <v>108</v>
      </c>
      <c r="Q81" s="6">
        <v>0</v>
      </c>
    </row>
    <row r="82" spans="1:17" ht="12.75" customHeight="1" x14ac:dyDescent="0.25">
      <c r="A82" s="7"/>
      <c r="B82" s="8"/>
      <c r="C82" s="7"/>
      <c r="P82" s="1">
        <v>109</v>
      </c>
      <c r="Q82" s="6">
        <v>0</v>
      </c>
    </row>
    <row r="83" spans="1:17" ht="12.75" customHeight="1" x14ac:dyDescent="0.25">
      <c r="A83" s="7"/>
      <c r="B83" s="8"/>
      <c r="C83" s="7"/>
      <c r="P83" s="1">
        <v>110</v>
      </c>
      <c r="Q83" s="6">
        <v>1</v>
      </c>
    </row>
    <row r="84" spans="1:17" ht="12.75" customHeight="1" x14ac:dyDescent="0.25">
      <c r="A84" s="7"/>
      <c r="B84" s="8"/>
      <c r="C84" s="7"/>
      <c r="P84" s="1">
        <v>111</v>
      </c>
      <c r="Q84" s="6">
        <v>1</v>
      </c>
    </row>
    <row r="85" spans="1:17" ht="12.75" customHeight="1" x14ac:dyDescent="0.25">
      <c r="A85" s="7"/>
      <c r="B85" s="8"/>
      <c r="C85" s="7"/>
      <c r="P85" s="1">
        <v>112</v>
      </c>
      <c r="Q85" s="6">
        <v>1</v>
      </c>
    </row>
    <row r="86" spans="1:17" x14ac:dyDescent="0.25">
      <c r="A86" s="7"/>
      <c r="B86" s="8"/>
      <c r="C86" s="7"/>
      <c r="P86" s="1">
        <v>113</v>
      </c>
      <c r="Q86" s="6">
        <v>1</v>
      </c>
    </row>
    <row r="87" spans="1:17" x14ac:dyDescent="0.25">
      <c r="A87" s="7"/>
      <c r="B87" s="8"/>
      <c r="C87" s="7"/>
      <c r="P87" s="1">
        <v>114</v>
      </c>
      <c r="Q87" s="6">
        <v>1</v>
      </c>
    </row>
    <row r="88" spans="1:17" x14ac:dyDescent="0.25">
      <c r="A88" s="7"/>
      <c r="B88" s="8"/>
      <c r="C88" s="7"/>
      <c r="P88" s="1">
        <v>115</v>
      </c>
      <c r="Q88" s="6">
        <v>1</v>
      </c>
    </row>
    <row r="89" spans="1:17" ht="12.75" customHeight="1" x14ac:dyDescent="0.25">
      <c r="A89" s="7"/>
      <c r="B89" s="8"/>
      <c r="C89" s="7"/>
      <c r="P89" s="1">
        <v>116</v>
      </c>
      <c r="Q89" s="6">
        <v>1</v>
      </c>
    </row>
    <row r="90" spans="1:17" ht="12.75" customHeight="1" x14ac:dyDescent="0.25">
      <c r="A90" s="7"/>
      <c r="B90" s="8"/>
      <c r="C90" s="7"/>
      <c r="P90" s="1">
        <v>117</v>
      </c>
      <c r="Q90" s="6">
        <v>1</v>
      </c>
    </row>
    <row r="91" spans="1:17" ht="12.75" customHeight="1" x14ac:dyDescent="0.25">
      <c r="A91" s="7"/>
      <c r="B91" s="8"/>
      <c r="C91" s="7"/>
      <c r="P91" s="1">
        <v>118</v>
      </c>
      <c r="Q91" s="6">
        <v>1</v>
      </c>
    </row>
    <row r="92" spans="1:17" x14ac:dyDescent="0.25">
      <c r="A92" s="7"/>
      <c r="B92" s="8"/>
      <c r="C92" s="7"/>
      <c r="P92" s="1">
        <v>119</v>
      </c>
      <c r="Q92" s="6">
        <v>1</v>
      </c>
    </row>
    <row r="93" spans="1:17" x14ac:dyDescent="0.25">
      <c r="A93" s="7"/>
      <c r="B93" s="8"/>
      <c r="C93" s="7"/>
      <c r="P93" s="1">
        <v>120</v>
      </c>
      <c r="Q93" s="6">
        <v>1</v>
      </c>
    </row>
    <row r="94" spans="1:17" x14ac:dyDescent="0.25">
      <c r="A94" s="7"/>
      <c r="B94" s="8"/>
      <c r="C94" s="7"/>
      <c r="P94" s="1">
        <v>121</v>
      </c>
      <c r="Q94" s="6">
        <v>1</v>
      </c>
    </row>
    <row r="95" spans="1:17" x14ac:dyDescent="0.25">
      <c r="A95" s="7"/>
      <c r="B95" s="8"/>
      <c r="C95" s="7"/>
      <c r="P95" s="1">
        <v>122</v>
      </c>
      <c r="Q95" s="6">
        <v>1</v>
      </c>
    </row>
    <row r="96" spans="1:17" ht="12.75" customHeight="1" x14ac:dyDescent="0.25">
      <c r="A96" s="7"/>
      <c r="B96" s="8"/>
      <c r="C96" s="7"/>
      <c r="P96" s="1">
        <v>123</v>
      </c>
      <c r="Q96" s="6">
        <v>1</v>
      </c>
    </row>
    <row r="97" spans="1:17" x14ac:dyDescent="0.25">
      <c r="A97" s="7"/>
      <c r="B97" s="8"/>
      <c r="C97" s="7"/>
      <c r="P97" s="1">
        <v>124</v>
      </c>
      <c r="Q97" s="6">
        <v>1</v>
      </c>
    </row>
    <row r="98" spans="1:17" x14ac:dyDescent="0.25">
      <c r="A98" s="7"/>
      <c r="B98" s="8"/>
      <c r="C98" s="7"/>
      <c r="P98" s="1">
        <v>125</v>
      </c>
      <c r="Q98" s="6">
        <v>1</v>
      </c>
    </row>
    <row r="99" spans="1:17" x14ac:dyDescent="0.25">
      <c r="A99" s="7"/>
      <c r="B99" s="8"/>
      <c r="C99" s="7"/>
      <c r="P99" s="1">
        <v>126</v>
      </c>
      <c r="Q99" s="6">
        <v>1</v>
      </c>
    </row>
    <row r="100" spans="1:17" x14ac:dyDescent="0.25">
      <c r="A100" s="7"/>
      <c r="B100" s="8"/>
      <c r="C100" s="7"/>
      <c r="P100" s="1">
        <v>127</v>
      </c>
      <c r="Q100" s="6">
        <v>1</v>
      </c>
    </row>
    <row r="101" spans="1:17" x14ac:dyDescent="0.25">
      <c r="A101" s="7"/>
      <c r="B101" s="8"/>
      <c r="C101" s="7"/>
      <c r="P101" s="1">
        <v>128</v>
      </c>
      <c r="Q101" s="6">
        <v>1</v>
      </c>
    </row>
    <row r="102" spans="1:17" x14ac:dyDescent="0.25">
      <c r="A102" s="7"/>
      <c r="B102" s="8"/>
      <c r="C102" s="7"/>
      <c r="P102" s="1">
        <v>129</v>
      </c>
      <c r="Q102" s="6">
        <v>1</v>
      </c>
    </row>
    <row r="103" spans="1:17" x14ac:dyDescent="0.25">
      <c r="A103" s="7"/>
      <c r="B103" s="8"/>
      <c r="C103" s="7"/>
      <c r="P103" s="1">
        <v>130</v>
      </c>
      <c r="Q103" s="6">
        <v>1</v>
      </c>
    </row>
    <row r="104" spans="1:17" x14ac:dyDescent="0.25">
      <c r="A104" s="7"/>
      <c r="B104" s="8"/>
      <c r="C104" s="7"/>
      <c r="P104" s="1">
        <v>131</v>
      </c>
      <c r="Q104" s="6">
        <v>0.8</v>
      </c>
    </row>
    <row r="105" spans="1:17" x14ac:dyDescent="0.25">
      <c r="A105" s="7"/>
      <c r="B105" s="8"/>
      <c r="C105" s="7"/>
      <c r="P105" s="1">
        <v>132</v>
      </c>
      <c r="Q105" s="6">
        <v>0.8</v>
      </c>
    </row>
    <row r="106" spans="1:17" x14ac:dyDescent="0.25">
      <c r="A106" s="7"/>
      <c r="B106" s="8"/>
      <c r="C106" s="7"/>
      <c r="P106" s="1">
        <v>133</v>
      </c>
      <c r="Q106" s="6">
        <v>0.8</v>
      </c>
    </row>
    <row r="107" spans="1:17" x14ac:dyDescent="0.25">
      <c r="A107" s="7"/>
      <c r="B107" s="8"/>
      <c r="C107" s="7"/>
      <c r="P107" s="1">
        <v>134</v>
      </c>
      <c r="Q107" s="6">
        <v>0.8</v>
      </c>
    </row>
    <row r="108" spans="1:17" x14ac:dyDescent="0.25">
      <c r="A108" s="7"/>
      <c r="B108" s="8"/>
      <c r="C108" s="7"/>
      <c r="P108" s="1">
        <v>135</v>
      </c>
      <c r="Q108" s="6">
        <v>0.8</v>
      </c>
    </row>
    <row r="109" spans="1:17" x14ac:dyDescent="0.25">
      <c r="A109" s="7"/>
      <c r="B109" s="8"/>
      <c r="C109" s="7"/>
      <c r="P109" s="1">
        <v>136</v>
      </c>
      <c r="Q109" s="6">
        <v>0.8</v>
      </c>
    </row>
    <row r="110" spans="1:17" x14ac:dyDescent="0.25">
      <c r="A110" s="7"/>
      <c r="B110" s="8"/>
      <c r="C110" s="7"/>
      <c r="P110" s="1">
        <v>137</v>
      </c>
      <c r="Q110" s="6">
        <v>0.8</v>
      </c>
    </row>
    <row r="111" spans="1:17" x14ac:dyDescent="0.25">
      <c r="A111" s="7"/>
      <c r="B111" s="8"/>
      <c r="C111" s="7"/>
      <c r="P111" s="1">
        <v>138</v>
      </c>
      <c r="Q111" s="6">
        <v>0.8</v>
      </c>
    </row>
    <row r="112" spans="1:17" x14ac:dyDescent="0.25">
      <c r="A112" s="7"/>
      <c r="B112" s="8"/>
      <c r="C112" s="7"/>
      <c r="P112" s="1">
        <v>139</v>
      </c>
      <c r="Q112" s="6">
        <v>0.8</v>
      </c>
    </row>
    <row r="113" spans="1:17" x14ac:dyDescent="0.25">
      <c r="A113" s="7"/>
      <c r="B113" s="8"/>
      <c r="C113" s="7"/>
      <c r="P113" s="1">
        <v>140</v>
      </c>
      <c r="Q113" s="6">
        <v>0.8</v>
      </c>
    </row>
    <row r="114" spans="1:17" x14ac:dyDescent="0.25">
      <c r="A114" s="7"/>
      <c r="B114" s="8"/>
      <c r="C114" s="7"/>
      <c r="P114" s="1">
        <v>141</v>
      </c>
      <c r="Q114" s="6">
        <v>0</v>
      </c>
    </row>
    <row r="115" spans="1:17" x14ac:dyDescent="0.25">
      <c r="A115" s="7"/>
      <c r="B115" s="8"/>
      <c r="C115" s="7"/>
      <c r="P115" s="1">
        <v>142</v>
      </c>
      <c r="Q115" s="6">
        <v>0</v>
      </c>
    </row>
    <row r="116" spans="1:17" x14ac:dyDescent="0.25">
      <c r="A116" s="7"/>
      <c r="B116" s="8"/>
      <c r="C116" s="7"/>
      <c r="P116" s="1">
        <v>143</v>
      </c>
      <c r="Q116" s="6">
        <v>0</v>
      </c>
    </row>
    <row r="117" spans="1:17" x14ac:dyDescent="0.25">
      <c r="A117" s="7"/>
      <c r="B117" s="8"/>
      <c r="C117" s="7"/>
      <c r="P117" s="1">
        <v>144</v>
      </c>
      <c r="Q117" s="6">
        <v>0</v>
      </c>
    </row>
    <row r="118" spans="1:17" s="7" customFormat="1" x14ac:dyDescent="0.25">
      <c r="B118" s="8"/>
      <c r="D118" s="8"/>
      <c r="E118" s="8"/>
      <c r="F118" s="8"/>
      <c r="G118" s="8"/>
      <c r="H118" s="8"/>
      <c r="I118" s="19"/>
      <c r="J118" s="8"/>
      <c r="K118" s="8"/>
      <c r="L118" s="8"/>
      <c r="M118" s="8"/>
      <c r="N118" s="8"/>
      <c r="O118" s="8"/>
      <c r="P118" s="1">
        <v>145</v>
      </c>
      <c r="Q118" s="6">
        <v>0</v>
      </c>
    </row>
    <row r="119" spans="1:17" x14ac:dyDescent="0.25">
      <c r="A119" s="7"/>
      <c r="B119" s="8"/>
      <c r="C119" s="7"/>
      <c r="P119" s="1">
        <v>146</v>
      </c>
      <c r="Q119" s="6">
        <v>0</v>
      </c>
    </row>
    <row r="120" spans="1:17" x14ac:dyDescent="0.25">
      <c r="A120" s="7"/>
      <c r="B120" s="8"/>
      <c r="C120" s="7"/>
      <c r="P120" s="1">
        <v>147</v>
      </c>
      <c r="Q120" s="6">
        <v>0</v>
      </c>
    </row>
    <row r="121" spans="1:17" x14ac:dyDescent="0.25">
      <c r="A121" s="7"/>
      <c r="B121" s="8"/>
      <c r="C121" s="7"/>
      <c r="P121" s="1">
        <v>148</v>
      </c>
      <c r="Q121" s="6">
        <v>0</v>
      </c>
    </row>
    <row r="122" spans="1:17" x14ac:dyDescent="0.25">
      <c r="A122" s="7"/>
      <c r="B122" s="8"/>
      <c r="C122" s="7"/>
      <c r="P122" s="1">
        <v>149</v>
      </c>
      <c r="Q122" s="6">
        <v>0</v>
      </c>
    </row>
    <row r="123" spans="1:17" x14ac:dyDescent="0.25">
      <c r="A123" s="7"/>
      <c r="B123" s="8"/>
      <c r="C123" s="7"/>
      <c r="P123" s="1">
        <v>150</v>
      </c>
      <c r="Q123" s="6">
        <v>0</v>
      </c>
    </row>
    <row r="124" spans="1:17" x14ac:dyDescent="0.25">
      <c r="A124" s="7"/>
      <c r="B124" s="8"/>
      <c r="C124" s="7"/>
      <c r="P124" s="1">
        <v>151</v>
      </c>
      <c r="Q124" s="6">
        <v>0</v>
      </c>
    </row>
    <row r="125" spans="1:17" x14ac:dyDescent="0.25">
      <c r="A125" s="7"/>
      <c r="B125" s="8"/>
      <c r="C125" s="7"/>
      <c r="P125" s="1">
        <v>152</v>
      </c>
      <c r="Q125" s="6">
        <v>0</v>
      </c>
    </row>
    <row r="126" spans="1:17" x14ac:dyDescent="0.25">
      <c r="A126" s="7"/>
      <c r="B126" s="8"/>
      <c r="C126" s="7"/>
      <c r="P126" s="1">
        <v>153</v>
      </c>
      <c r="Q126" s="6">
        <v>0</v>
      </c>
    </row>
    <row r="127" spans="1:17" x14ac:dyDescent="0.25">
      <c r="A127" s="7"/>
      <c r="B127" s="8"/>
      <c r="C127" s="7"/>
      <c r="P127" s="1">
        <v>154</v>
      </c>
      <c r="Q127" s="6">
        <v>0</v>
      </c>
    </row>
    <row r="128" spans="1:17" x14ac:dyDescent="0.25">
      <c r="A128" s="7"/>
      <c r="B128" s="8"/>
      <c r="C128" s="7"/>
      <c r="P128" s="1">
        <v>155</v>
      </c>
      <c r="Q128" s="6">
        <v>0</v>
      </c>
    </row>
    <row r="129" spans="1:17" x14ac:dyDescent="0.25">
      <c r="A129" s="7"/>
      <c r="B129" s="8"/>
      <c r="C129" s="7"/>
      <c r="P129" s="1">
        <v>156</v>
      </c>
      <c r="Q129" s="6">
        <v>0</v>
      </c>
    </row>
    <row r="130" spans="1:17" x14ac:dyDescent="0.25">
      <c r="A130" s="7"/>
      <c r="B130" s="8"/>
      <c r="C130" s="7"/>
      <c r="P130" s="1">
        <v>157</v>
      </c>
      <c r="Q130" s="6">
        <v>0</v>
      </c>
    </row>
    <row r="131" spans="1:17" x14ac:dyDescent="0.25">
      <c r="A131" s="7"/>
      <c r="B131" s="8"/>
      <c r="C131" s="7"/>
      <c r="P131" s="1">
        <v>158</v>
      </c>
      <c r="Q131" s="6">
        <v>0</v>
      </c>
    </row>
    <row r="132" spans="1:17" x14ac:dyDescent="0.25">
      <c r="A132" s="7"/>
      <c r="B132" s="8"/>
      <c r="C132" s="7"/>
      <c r="P132" s="1">
        <v>159</v>
      </c>
      <c r="Q132" s="6">
        <v>0</v>
      </c>
    </row>
    <row r="133" spans="1:17" x14ac:dyDescent="0.25">
      <c r="A133" s="7"/>
      <c r="B133" s="8"/>
      <c r="C133" s="7"/>
      <c r="P133" s="1">
        <v>160</v>
      </c>
      <c r="Q133" s="6">
        <v>0</v>
      </c>
    </row>
    <row r="134" spans="1:17" x14ac:dyDescent="0.25">
      <c r="A134" s="7"/>
      <c r="B134" s="8"/>
      <c r="C134" s="7"/>
      <c r="P134" s="1">
        <v>161</v>
      </c>
      <c r="Q134" s="6">
        <v>0</v>
      </c>
    </row>
    <row r="135" spans="1:17" x14ac:dyDescent="0.25">
      <c r="A135" s="7"/>
      <c r="B135" s="8"/>
      <c r="C135" s="7"/>
      <c r="P135" s="1">
        <v>162</v>
      </c>
      <c r="Q135" s="6">
        <v>0</v>
      </c>
    </row>
    <row r="136" spans="1:17" x14ac:dyDescent="0.25">
      <c r="A136" s="7"/>
      <c r="B136" s="8"/>
      <c r="C136" s="7"/>
      <c r="P136" s="1">
        <v>163</v>
      </c>
      <c r="Q136" s="6">
        <v>0</v>
      </c>
    </row>
    <row r="137" spans="1:17" x14ac:dyDescent="0.25">
      <c r="A137" s="7"/>
      <c r="B137" s="8"/>
      <c r="C137" s="7"/>
      <c r="P137" s="1">
        <v>164</v>
      </c>
      <c r="Q137" s="6">
        <v>0</v>
      </c>
    </row>
    <row r="138" spans="1:17" x14ac:dyDescent="0.25">
      <c r="A138" s="7"/>
      <c r="B138" s="8"/>
      <c r="C138" s="7"/>
      <c r="P138" s="1">
        <v>165</v>
      </c>
      <c r="Q138" s="6">
        <v>0</v>
      </c>
    </row>
    <row r="139" spans="1:17" x14ac:dyDescent="0.25">
      <c r="A139" s="7"/>
      <c r="B139" s="8"/>
      <c r="C139" s="7"/>
      <c r="P139" s="1">
        <v>166</v>
      </c>
      <c r="Q139" s="6">
        <v>0</v>
      </c>
    </row>
    <row r="140" spans="1:17" x14ac:dyDescent="0.25">
      <c r="A140" s="7"/>
      <c r="B140" s="8"/>
      <c r="C140" s="7"/>
      <c r="P140" s="1">
        <v>167</v>
      </c>
      <c r="Q140" s="6">
        <v>0</v>
      </c>
    </row>
    <row r="141" spans="1:17" x14ac:dyDescent="0.25">
      <c r="A141" s="7"/>
      <c r="B141" s="8"/>
      <c r="C141" s="7"/>
      <c r="N141" s="7"/>
      <c r="O141" s="7"/>
      <c r="P141" s="1">
        <v>168</v>
      </c>
      <c r="Q141" s="6">
        <v>0</v>
      </c>
    </row>
    <row r="142" spans="1:17" x14ac:dyDescent="0.25">
      <c r="A142" s="7"/>
      <c r="B142" s="8"/>
      <c r="C142" s="7"/>
      <c r="P142" s="1">
        <v>169</v>
      </c>
      <c r="Q142" s="6">
        <v>0</v>
      </c>
    </row>
    <row r="143" spans="1:17" x14ac:dyDescent="0.25">
      <c r="A143" s="7"/>
      <c r="B143" s="8"/>
      <c r="C143" s="7"/>
      <c r="P143" s="1">
        <v>170</v>
      </c>
      <c r="Q143" s="6">
        <v>0</v>
      </c>
    </row>
    <row r="144" spans="1:17" x14ac:dyDescent="0.25">
      <c r="A144" s="7"/>
      <c r="B144" s="8"/>
      <c r="C144" s="7"/>
      <c r="P144" s="1">
        <v>171</v>
      </c>
      <c r="Q144" s="6">
        <v>0</v>
      </c>
    </row>
    <row r="145" spans="1:17" x14ac:dyDescent="0.25">
      <c r="A145" s="7"/>
      <c r="B145" s="8"/>
      <c r="C145" s="7"/>
      <c r="P145" s="1">
        <v>172</v>
      </c>
      <c r="Q145" s="6">
        <v>0</v>
      </c>
    </row>
    <row r="146" spans="1:17" x14ac:dyDescent="0.25">
      <c r="A146" s="7"/>
      <c r="B146" s="8"/>
      <c r="C146" s="7"/>
      <c r="P146" s="1">
        <v>173</v>
      </c>
      <c r="Q146" s="6">
        <v>0</v>
      </c>
    </row>
    <row r="147" spans="1:17" x14ac:dyDescent="0.25">
      <c r="A147" s="7"/>
      <c r="B147" s="8"/>
      <c r="C147" s="7"/>
      <c r="P147" s="1">
        <v>174</v>
      </c>
      <c r="Q147" s="6">
        <v>0</v>
      </c>
    </row>
    <row r="148" spans="1:17" x14ac:dyDescent="0.25">
      <c r="A148" s="7"/>
      <c r="B148" s="8"/>
      <c r="C148" s="7"/>
      <c r="P148" s="1">
        <v>175</v>
      </c>
      <c r="Q148" s="6">
        <v>0</v>
      </c>
    </row>
    <row r="149" spans="1:17" x14ac:dyDescent="0.25">
      <c r="A149" s="7"/>
      <c r="B149" s="8"/>
      <c r="C149" s="7"/>
      <c r="P149" s="1">
        <v>176</v>
      </c>
      <c r="Q149" s="6">
        <v>0</v>
      </c>
    </row>
    <row r="150" spans="1:17" x14ac:dyDescent="0.25">
      <c r="A150" s="7"/>
      <c r="B150" s="8"/>
      <c r="C150" s="7"/>
      <c r="P150" s="1">
        <v>177</v>
      </c>
      <c r="Q150" s="6">
        <v>0</v>
      </c>
    </row>
    <row r="151" spans="1:17" x14ac:dyDescent="0.25">
      <c r="A151" s="7"/>
      <c r="B151" s="8"/>
      <c r="C151" s="7"/>
      <c r="P151" s="1">
        <v>178</v>
      </c>
      <c r="Q151" s="6">
        <v>0</v>
      </c>
    </row>
    <row r="152" spans="1:17" x14ac:dyDescent="0.25">
      <c r="A152" s="7"/>
      <c r="B152" s="8"/>
      <c r="C152" s="7"/>
      <c r="P152" s="1">
        <v>179</v>
      </c>
      <c r="Q152" s="6">
        <v>0</v>
      </c>
    </row>
    <row r="153" spans="1:17" x14ac:dyDescent="0.25">
      <c r="A153" s="7"/>
      <c r="B153" s="8"/>
      <c r="C153" s="7"/>
      <c r="P153" s="1">
        <v>180</v>
      </c>
      <c r="Q153" s="6">
        <v>0</v>
      </c>
    </row>
    <row r="154" spans="1:17" x14ac:dyDescent="0.25">
      <c r="A154" s="7"/>
      <c r="B154" s="8"/>
      <c r="C154" s="7"/>
      <c r="P154" s="1">
        <v>181</v>
      </c>
      <c r="Q154" s="6">
        <v>0</v>
      </c>
    </row>
    <row r="155" spans="1:17" x14ac:dyDescent="0.25">
      <c r="A155" s="7"/>
      <c r="B155" s="8"/>
      <c r="C155" s="7"/>
      <c r="P155" s="1">
        <v>182</v>
      </c>
      <c r="Q155" s="6">
        <v>0</v>
      </c>
    </row>
    <row r="156" spans="1:17" x14ac:dyDescent="0.25">
      <c r="A156" s="7"/>
      <c r="B156" s="8"/>
      <c r="C156" s="7"/>
      <c r="P156" s="1">
        <v>183</v>
      </c>
      <c r="Q156" s="6">
        <v>0</v>
      </c>
    </row>
    <row r="157" spans="1:17" x14ac:dyDescent="0.25">
      <c r="A157" s="7"/>
      <c r="B157" s="8"/>
      <c r="C157" s="7"/>
      <c r="P157" s="1">
        <v>184</v>
      </c>
      <c r="Q157" s="6">
        <v>0</v>
      </c>
    </row>
    <row r="158" spans="1:17" x14ac:dyDescent="0.25">
      <c r="A158" s="7"/>
      <c r="B158" s="8"/>
      <c r="C158" s="7"/>
      <c r="P158" s="1">
        <v>185</v>
      </c>
      <c r="Q158" s="6">
        <v>0</v>
      </c>
    </row>
    <row r="159" spans="1:17" x14ac:dyDescent="0.25">
      <c r="A159" s="7"/>
      <c r="B159" s="8"/>
      <c r="C159" s="7"/>
      <c r="P159" s="1">
        <v>186</v>
      </c>
      <c r="Q159" s="6">
        <v>0</v>
      </c>
    </row>
    <row r="160" spans="1:17" x14ac:dyDescent="0.25">
      <c r="A160" s="7"/>
      <c r="B160" s="8"/>
      <c r="C160" s="7"/>
      <c r="P160" s="1">
        <v>187</v>
      </c>
      <c r="Q160" s="6">
        <v>0</v>
      </c>
    </row>
    <row r="161" spans="1:17" x14ac:dyDescent="0.25">
      <c r="A161" s="7"/>
      <c r="B161" s="8"/>
      <c r="C161" s="7"/>
      <c r="P161" s="1">
        <v>188</v>
      </c>
      <c r="Q161" s="6">
        <v>0</v>
      </c>
    </row>
    <row r="162" spans="1:17" x14ac:dyDescent="0.25">
      <c r="A162" s="7"/>
      <c r="B162" s="8"/>
      <c r="C162" s="7"/>
      <c r="P162" s="1">
        <v>189</v>
      </c>
      <c r="Q162" s="6">
        <v>0</v>
      </c>
    </row>
    <row r="163" spans="1:17" x14ac:dyDescent="0.25">
      <c r="A163" s="7"/>
      <c r="B163" s="8"/>
      <c r="C163" s="7"/>
      <c r="P163" s="1">
        <v>190</v>
      </c>
      <c r="Q163" s="6">
        <v>0</v>
      </c>
    </row>
    <row r="164" spans="1:17" x14ac:dyDescent="0.25">
      <c r="A164" s="7"/>
      <c r="B164" s="8"/>
      <c r="C164" s="7"/>
      <c r="P164" s="1">
        <v>191</v>
      </c>
      <c r="Q164" s="6">
        <v>0</v>
      </c>
    </row>
    <row r="165" spans="1:17" x14ac:dyDescent="0.25">
      <c r="A165" s="7"/>
      <c r="B165" s="8"/>
      <c r="C165" s="7"/>
      <c r="P165" s="1">
        <v>192</v>
      </c>
      <c r="Q165" s="6">
        <v>0</v>
      </c>
    </row>
    <row r="166" spans="1:17" x14ac:dyDescent="0.25">
      <c r="A166" s="7"/>
      <c r="B166" s="8"/>
      <c r="C166" s="7"/>
      <c r="P166" s="1">
        <v>193</v>
      </c>
      <c r="Q166" s="6">
        <v>0</v>
      </c>
    </row>
    <row r="167" spans="1:17" x14ac:dyDescent="0.25">
      <c r="A167" s="7"/>
      <c r="B167" s="8"/>
      <c r="C167" s="7"/>
      <c r="P167" s="1">
        <v>194</v>
      </c>
      <c r="Q167" s="6">
        <v>0</v>
      </c>
    </row>
    <row r="168" spans="1:17" x14ac:dyDescent="0.25">
      <c r="A168" s="7"/>
      <c r="B168" s="8"/>
      <c r="C168" s="7"/>
      <c r="P168" s="1">
        <v>195</v>
      </c>
      <c r="Q168" s="6">
        <v>0</v>
      </c>
    </row>
    <row r="169" spans="1:17" x14ac:dyDescent="0.25">
      <c r="A169" s="7"/>
      <c r="B169" s="8"/>
      <c r="C169" s="7"/>
      <c r="P169" s="1">
        <v>196</v>
      </c>
      <c r="Q169" s="6">
        <v>0</v>
      </c>
    </row>
    <row r="170" spans="1:17" x14ac:dyDescent="0.25">
      <c r="A170" s="7"/>
      <c r="B170" s="8"/>
      <c r="C170" s="7"/>
      <c r="P170" s="1">
        <v>197</v>
      </c>
      <c r="Q170" s="6">
        <v>0</v>
      </c>
    </row>
    <row r="171" spans="1:17" x14ac:dyDescent="0.25">
      <c r="A171" s="7"/>
      <c r="B171" s="8"/>
      <c r="C171" s="7"/>
      <c r="P171" s="1">
        <v>198</v>
      </c>
      <c r="Q171" s="6">
        <v>0</v>
      </c>
    </row>
    <row r="172" spans="1:17" x14ac:dyDescent="0.25">
      <c r="A172" s="7"/>
      <c r="B172" s="8"/>
      <c r="C172" s="7"/>
      <c r="P172" s="1">
        <v>199</v>
      </c>
      <c r="Q172" s="6">
        <v>0</v>
      </c>
    </row>
    <row r="173" spans="1:17" x14ac:dyDescent="0.25">
      <c r="A173" s="7"/>
      <c r="B173" s="8"/>
      <c r="C173" s="7"/>
      <c r="P173" s="1">
        <v>200</v>
      </c>
      <c r="Q173" s="6">
        <v>0</v>
      </c>
    </row>
    <row r="174" spans="1:17" x14ac:dyDescent="0.25">
      <c r="A174" s="7"/>
      <c r="B174" s="8"/>
      <c r="C174" s="7"/>
      <c r="P174" s="1">
        <v>201</v>
      </c>
      <c r="Q174" s="6">
        <v>0</v>
      </c>
    </row>
    <row r="175" spans="1:17" x14ac:dyDescent="0.25">
      <c r="A175" s="7"/>
      <c r="B175" s="8"/>
      <c r="C175" s="7"/>
      <c r="P175" s="1">
        <v>202</v>
      </c>
      <c r="Q175" s="6">
        <v>0</v>
      </c>
    </row>
    <row r="176" spans="1:17" x14ac:dyDescent="0.25">
      <c r="A176" s="7"/>
      <c r="B176" s="8"/>
      <c r="C176" s="7"/>
      <c r="P176" s="1">
        <v>203</v>
      </c>
      <c r="Q176" s="6">
        <v>0</v>
      </c>
    </row>
    <row r="177" spans="1:17" x14ac:dyDescent="0.25">
      <c r="A177" s="7"/>
      <c r="B177" s="8"/>
      <c r="C177" s="7"/>
      <c r="P177" s="1">
        <v>204</v>
      </c>
      <c r="Q177" s="6">
        <v>0</v>
      </c>
    </row>
    <row r="178" spans="1:17" x14ac:dyDescent="0.25">
      <c r="A178" s="7"/>
      <c r="B178" s="8"/>
      <c r="C178" s="7"/>
      <c r="P178" s="1">
        <v>205</v>
      </c>
      <c r="Q178" s="6">
        <v>0</v>
      </c>
    </row>
    <row r="179" spans="1:17" x14ac:dyDescent="0.25">
      <c r="A179" s="7"/>
      <c r="B179" s="8"/>
      <c r="C179" s="7"/>
      <c r="P179" s="1">
        <v>206</v>
      </c>
      <c r="Q179" s="6">
        <v>0</v>
      </c>
    </row>
    <row r="180" spans="1:17" x14ac:dyDescent="0.25">
      <c r="A180" s="7"/>
      <c r="B180" s="8"/>
      <c r="C180" s="7"/>
      <c r="P180" s="1">
        <v>207</v>
      </c>
      <c r="Q180" s="6">
        <v>0</v>
      </c>
    </row>
    <row r="181" spans="1:17" x14ac:dyDescent="0.25">
      <c r="A181" s="7"/>
      <c r="B181" s="8"/>
      <c r="C181" s="7"/>
      <c r="P181" s="1">
        <v>208</v>
      </c>
      <c r="Q181" s="6">
        <v>0</v>
      </c>
    </row>
    <row r="182" spans="1:17" x14ac:dyDescent="0.25">
      <c r="A182" s="7"/>
      <c r="B182" s="8"/>
      <c r="C182" s="7"/>
      <c r="P182" s="1">
        <v>209</v>
      </c>
      <c r="Q182" s="6">
        <v>0</v>
      </c>
    </row>
    <row r="183" spans="1:17" x14ac:dyDescent="0.25">
      <c r="A183" s="7"/>
      <c r="B183" s="8"/>
      <c r="C183" s="7"/>
      <c r="P183" s="1">
        <v>210</v>
      </c>
      <c r="Q183" s="6">
        <v>0</v>
      </c>
    </row>
    <row r="184" spans="1:17" x14ac:dyDescent="0.25">
      <c r="A184" s="7"/>
      <c r="B184" s="8"/>
      <c r="C184" s="7"/>
      <c r="P184" s="1">
        <v>211</v>
      </c>
      <c r="Q184" s="6">
        <v>0</v>
      </c>
    </row>
    <row r="185" spans="1:17" x14ac:dyDescent="0.25">
      <c r="A185" s="7"/>
      <c r="B185" s="8"/>
      <c r="C185" s="7"/>
      <c r="P185" s="1">
        <v>212</v>
      </c>
      <c r="Q185" s="6">
        <v>0</v>
      </c>
    </row>
    <row r="186" spans="1:17" x14ac:dyDescent="0.25">
      <c r="A186" s="7"/>
      <c r="B186" s="8"/>
      <c r="C186" s="7"/>
      <c r="P186" s="1">
        <v>213</v>
      </c>
      <c r="Q186" s="6">
        <v>0</v>
      </c>
    </row>
    <row r="187" spans="1:17" x14ac:dyDescent="0.25">
      <c r="A187" s="7"/>
      <c r="B187" s="8"/>
      <c r="C187" s="7"/>
      <c r="P187" s="1">
        <v>214</v>
      </c>
      <c r="Q187" s="6">
        <v>0</v>
      </c>
    </row>
    <row r="188" spans="1:17" x14ac:dyDescent="0.25">
      <c r="A188" s="7"/>
      <c r="B188" s="8"/>
      <c r="C188" s="7"/>
      <c r="P188" s="1">
        <v>215</v>
      </c>
      <c r="Q188" s="6">
        <v>0</v>
      </c>
    </row>
    <row r="189" spans="1:17" x14ac:dyDescent="0.25">
      <c r="A189" s="7"/>
      <c r="B189" s="8"/>
      <c r="C189" s="7"/>
      <c r="P189" s="1">
        <v>216</v>
      </c>
      <c r="Q189" s="6">
        <v>0</v>
      </c>
    </row>
    <row r="190" spans="1:17" x14ac:dyDescent="0.25">
      <c r="A190" s="7"/>
      <c r="B190" s="8"/>
      <c r="C190" s="7"/>
      <c r="P190" s="1">
        <v>217</v>
      </c>
      <c r="Q190" s="6">
        <v>0</v>
      </c>
    </row>
    <row r="191" spans="1:17" x14ac:dyDescent="0.25">
      <c r="A191" s="7"/>
      <c r="B191" s="8"/>
      <c r="C191" s="7"/>
      <c r="P191" s="1">
        <v>218</v>
      </c>
      <c r="Q191" s="6">
        <v>0</v>
      </c>
    </row>
    <row r="192" spans="1:17" x14ac:dyDescent="0.25">
      <c r="A192" s="7"/>
      <c r="B192" s="8"/>
      <c r="C192" s="7"/>
      <c r="P192" s="1">
        <v>219</v>
      </c>
      <c r="Q192" s="6">
        <v>0</v>
      </c>
    </row>
    <row r="193" spans="1:17" x14ac:dyDescent="0.25">
      <c r="A193" s="7"/>
      <c r="B193" s="8"/>
      <c r="C193" s="7"/>
      <c r="P193" s="1">
        <v>220</v>
      </c>
      <c r="Q193" s="6">
        <v>0</v>
      </c>
    </row>
    <row r="194" spans="1:17" x14ac:dyDescent="0.25">
      <c r="A194" s="7"/>
      <c r="B194" s="8"/>
      <c r="C194" s="7"/>
      <c r="P194" s="1">
        <v>221</v>
      </c>
      <c r="Q194" s="6">
        <v>0</v>
      </c>
    </row>
    <row r="195" spans="1:17" x14ac:dyDescent="0.25">
      <c r="A195" s="7"/>
      <c r="B195" s="8"/>
      <c r="C195" s="7"/>
      <c r="P195" s="1">
        <v>222</v>
      </c>
      <c r="Q195" s="6">
        <v>0</v>
      </c>
    </row>
    <row r="196" spans="1:17" x14ac:dyDescent="0.25">
      <c r="A196" s="7"/>
      <c r="B196" s="8"/>
      <c r="C196" s="7"/>
      <c r="P196" s="1">
        <v>223</v>
      </c>
      <c r="Q196" s="6">
        <v>0</v>
      </c>
    </row>
    <row r="197" spans="1:17" x14ac:dyDescent="0.25">
      <c r="A197" s="7"/>
      <c r="B197" s="8"/>
      <c r="C197" s="7"/>
      <c r="P197" s="1">
        <v>224</v>
      </c>
      <c r="Q197" s="6">
        <v>0</v>
      </c>
    </row>
    <row r="198" spans="1:17" x14ac:dyDescent="0.25">
      <c r="A198" s="7"/>
      <c r="B198" s="8"/>
      <c r="C198" s="7"/>
      <c r="P198" s="1">
        <v>225</v>
      </c>
      <c r="Q198" s="6">
        <v>0</v>
      </c>
    </row>
    <row r="199" spans="1:17" x14ac:dyDescent="0.25">
      <c r="A199" s="7"/>
      <c r="B199" s="8"/>
      <c r="C199" s="7"/>
      <c r="P199" s="1">
        <v>226</v>
      </c>
      <c r="Q199" s="6">
        <v>0</v>
      </c>
    </row>
    <row r="200" spans="1:17" x14ac:dyDescent="0.25">
      <c r="A200" s="7"/>
      <c r="B200" s="8"/>
      <c r="C200" s="7"/>
      <c r="P200" s="1">
        <v>227</v>
      </c>
      <c r="Q200" s="6">
        <v>0</v>
      </c>
    </row>
    <row r="201" spans="1:17" x14ac:dyDescent="0.25">
      <c r="A201" s="7"/>
      <c r="B201" s="8"/>
      <c r="C201" s="7"/>
      <c r="P201" s="1">
        <v>228</v>
      </c>
      <c r="Q201" s="6">
        <v>0</v>
      </c>
    </row>
    <row r="202" spans="1:17" x14ac:dyDescent="0.25">
      <c r="A202" s="7"/>
      <c r="B202" s="8"/>
      <c r="C202" s="7"/>
      <c r="P202" s="1">
        <v>229</v>
      </c>
      <c r="Q202" s="6">
        <v>0</v>
      </c>
    </row>
    <row r="203" spans="1:17" x14ac:dyDescent="0.25">
      <c r="A203" s="7"/>
      <c r="B203" s="8"/>
      <c r="C203" s="7"/>
      <c r="P203" s="1">
        <v>230</v>
      </c>
      <c r="Q203" s="6">
        <v>0</v>
      </c>
    </row>
    <row r="204" spans="1:17" x14ac:dyDescent="0.25">
      <c r="A204" s="7"/>
      <c r="B204" s="8"/>
      <c r="C204" s="7"/>
      <c r="P204" s="1">
        <v>231</v>
      </c>
      <c r="Q204" s="6">
        <v>0</v>
      </c>
    </row>
    <row r="205" spans="1:17" x14ac:dyDescent="0.25">
      <c r="A205" s="7"/>
      <c r="B205" s="8"/>
      <c r="C205" s="7"/>
      <c r="P205" s="1">
        <v>232</v>
      </c>
      <c r="Q205" s="6">
        <v>0</v>
      </c>
    </row>
    <row r="206" spans="1:17" x14ac:dyDescent="0.25">
      <c r="A206" s="7"/>
      <c r="B206" s="8"/>
      <c r="C206" s="7"/>
      <c r="P206" s="1">
        <v>233</v>
      </c>
      <c r="Q206" s="6">
        <v>0</v>
      </c>
    </row>
    <row r="207" spans="1:17" x14ac:dyDescent="0.25">
      <c r="A207" s="7"/>
      <c r="B207" s="8"/>
      <c r="C207" s="7"/>
      <c r="P207" s="1">
        <v>234</v>
      </c>
      <c r="Q207" s="6">
        <v>0</v>
      </c>
    </row>
    <row r="208" spans="1:17" x14ac:dyDescent="0.25">
      <c r="A208" s="7"/>
      <c r="B208" s="8"/>
      <c r="C208" s="7"/>
      <c r="P208" s="1">
        <v>235</v>
      </c>
      <c r="Q208" s="6">
        <v>0</v>
      </c>
    </row>
    <row r="209" spans="1:17" x14ac:dyDescent="0.25">
      <c r="A209" s="7"/>
      <c r="B209" s="8"/>
      <c r="C209" s="7"/>
      <c r="P209" s="1">
        <v>236</v>
      </c>
      <c r="Q209" s="6">
        <v>0</v>
      </c>
    </row>
    <row r="210" spans="1:17" x14ac:dyDescent="0.25">
      <c r="A210" s="7"/>
      <c r="B210" s="8"/>
      <c r="C210" s="7"/>
      <c r="P210" s="1">
        <v>237</v>
      </c>
      <c r="Q210" s="6">
        <v>0</v>
      </c>
    </row>
    <row r="211" spans="1:17" x14ac:dyDescent="0.25">
      <c r="A211" s="7"/>
      <c r="B211" s="8"/>
      <c r="C211" s="7"/>
      <c r="P211" s="1">
        <v>238</v>
      </c>
      <c r="Q211" s="6">
        <v>0</v>
      </c>
    </row>
    <row r="212" spans="1:17" x14ac:dyDescent="0.25">
      <c r="A212" s="7"/>
      <c r="B212" s="8"/>
      <c r="C212" s="7"/>
      <c r="P212" s="1">
        <v>239</v>
      </c>
      <c r="Q212" s="6">
        <v>0</v>
      </c>
    </row>
    <row r="213" spans="1:17" x14ac:dyDescent="0.25">
      <c r="A213" s="7"/>
      <c r="B213" s="8"/>
      <c r="C213" s="7"/>
      <c r="P213" s="1">
        <v>240</v>
      </c>
      <c r="Q213" s="6">
        <v>0</v>
      </c>
    </row>
    <row r="214" spans="1:17" x14ac:dyDescent="0.25">
      <c r="A214" s="7"/>
      <c r="B214" s="8"/>
      <c r="C214" s="7"/>
      <c r="P214" s="1">
        <v>241</v>
      </c>
      <c r="Q214" s="6">
        <v>0</v>
      </c>
    </row>
    <row r="215" spans="1:17" x14ac:dyDescent="0.25">
      <c r="A215" s="7"/>
      <c r="B215" s="8"/>
      <c r="C215" s="7"/>
      <c r="P215" s="1">
        <v>242</v>
      </c>
      <c r="Q215" s="6">
        <v>0</v>
      </c>
    </row>
    <row r="216" spans="1:17" x14ac:dyDescent="0.25">
      <c r="A216" s="7"/>
      <c r="B216" s="8"/>
      <c r="C216" s="7"/>
      <c r="P216" s="1">
        <v>243</v>
      </c>
      <c r="Q216" s="6">
        <v>0</v>
      </c>
    </row>
    <row r="217" spans="1:17" x14ac:dyDescent="0.25">
      <c r="A217" s="7"/>
      <c r="B217" s="8"/>
      <c r="C217" s="7"/>
      <c r="P217" s="1">
        <v>244</v>
      </c>
      <c r="Q217" s="6">
        <v>0</v>
      </c>
    </row>
    <row r="218" spans="1:17" x14ac:dyDescent="0.25">
      <c r="A218" s="7"/>
      <c r="B218" s="8"/>
      <c r="C218" s="7"/>
      <c r="P218" s="1">
        <v>245</v>
      </c>
      <c r="Q218" s="6">
        <v>0</v>
      </c>
    </row>
    <row r="219" spans="1:17" x14ac:dyDescent="0.25">
      <c r="A219" s="7"/>
      <c r="B219" s="8"/>
      <c r="C219" s="7"/>
      <c r="P219" s="1">
        <v>246</v>
      </c>
      <c r="Q219" s="6">
        <v>0</v>
      </c>
    </row>
    <row r="220" spans="1:17" x14ac:dyDescent="0.25">
      <c r="A220" s="7"/>
      <c r="B220" s="8"/>
      <c r="C220" s="7"/>
      <c r="P220" s="1">
        <v>247</v>
      </c>
      <c r="Q220" s="6">
        <v>0</v>
      </c>
    </row>
    <row r="221" spans="1:17" x14ac:dyDescent="0.25">
      <c r="A221" s="7"/>
      <c r="B221" s="8"/>
      <c r="C221" s="7"/>
      <c r="P221" s="1">
        <v>248</v>
      </c>
      <c r="Q221" s="6">
        <v>0</v>
      </c>
    </row>
    <row r="222" spans="1:17" x14ac:dyDescent="0.25">
      <c r="A222" s="7"/>
      <c r="B222" s="8"/>
      <c r="C222" s="7"/>
      <c r="P222" s="1">
        <v>249</v>
      </c>
      <c r="Q222" s="6">
        <v>0</v>
      </c>
    </row>
    <row r="223" spans="1:17" x14ac:dyDescent="0.25">
      <c r="A223" s="7"/>
      <c r="B223" s="8"/>
      <c r="C223" s="7"/>
      <c r="P223" s="1">
        <v>250</v>
      </c>
      <c r="Q223" s="6">
        <v>0</v>
      </c>
    </row>
    <row r="224" spans="1:17" x14ac:dyDescent="0.25">
      <c r="A224" s="7"/>
      <c r="B224" s="8"/>
      <c r="C224" s="7"/>
      <c r="P224" s="1">
        <v>251</v>
      </c>
      <c r="Q224" s="6">
        <v>0</v>
      </c>
    </row>
    <row r="225" spans="1:17" x14ac:dyDescent="0.25">
      <c r="A225" s="7"/>
      <c r="B225" s="8"/>
      <c r="C225" s="7"/>
      <c r="P225" s="1">
        <v>252</v>
      </c>
      <c r="Q225" s="6">
        <v>0</v>
      </c>
    </row>
    <row r="226" spans="1:17" x14ac:dyDescent="0.25">
      <c r="A226" s="7"/>
      <c r="B226" s="8"/>
      <c r="C226" s="7"/>
      <c r="P226" s="1">
        <v>253</v>
      </c>
      <c r="Q226" s="6">
        <v>0</v>
      </c>
    </row>
    <row r="227" spans="1:17" x14ac:dyDescent="0.25">
      <c r="A227" s="7"/>
      <c r="B227" s="8"/>
      <c r="C227" s="7"/>
      <c r="P227" s="1">
        <v>254</v>
      </c>
      <c r="Q227" s="6">
        <v>0</v>
      </c>
    </row>
    <row r="228" spans="1:17" x14ac:dyDescent="0.25">
      <c r="A228" s="7"/>
      <c r="B228" s="8"/>
      <c r="C228" s="7"/>
      <c r="P228" s="1">
        <v>255</v>
      </c>
      <c r="Q228" s="6">
        <v>0</v>
      </c>
    </row>
    <row r="229" spans="1:17" x14ac:dyDescent="0.25">
      <c r="A229" s="7"/>
      <c r="B229" s="8"/>
      <c r="C229" s="7"/>
      <c r="P229" s="1">
        <v>256</v>
      </c>
      <c r="Q229" s="6">
        <v>0</v>
      </c>
    </row>
    <row r="230" spans="1:17" x14ac:dyDescent="0.25">
      <c r="A230" s="7"/>
      <c r="B230" s="8"/>
      <c r="C230" s="7"/>
      <c r="P230" s="1">
        <v>257</v>
      </c>
      <c r="Q230" s="6">
        <v>0</v>
      </c>
    </row>
    <row r="231" spans="1:17" x14ac:dyDescent="0.25">
      <c r="A231" s="7"/>
      <c r="B231" s="8"/>
      <c r="C231" s="7"/>
      <c r="P231" s="1">
        <v>258</v>
      </c>
      <c r="Q231" s="6">
        <v>0</v>
      </c>
    </row>
    <row r="232" spans="1:17" x14ac:dyDescent="0.25">
      <c r="A232" s="7"/>
      <c r="B232" s="8"/>
      <c r="C232" s="7"/>
      <c r="P232" s="1">
        <v>259</v>
      </c>
      <c r="Q232" s="6">
        <v>0</v>
      </c>
    </row>
    <row r="233" spans="1:17" x14ac:dyDescent="0.25">
      <c r="A233" s="7"/>
      <c r="B233" s="8"/>
      <c r="C233" s="7"/>
      <c r="P233" s="1">
        <v>260</v>
      </c>
      <c r="Q233" s="6">
        <v>0</v>
      </c>
    </row>
    <row r="234" spans="1:17" x14ac:dyDescent="0.25">
      <c r="A234" s="7"/>
      <c r="B234" s="8"/>
      <c r="C234" s="7"/>
      <c r="P234" s="1">
        <v>261</v>
      </c>
      <c r="Q234" s="6">
        <v>0</v>
      </c>
    </row>
    <row r="235" spans="1:17" x14ac:dyDescent="0.25">
      <c r="A235" s="7"/>
      <c r="B235" s="8"/>
      <c r="C235" s="7"/>
      <c r="P235" s="1">
        <v>262</v>
      </c>
      <c r="Q235" s="6">
        <v>0</v>
      </c>
    </row>
    <row r="236" spans="1:17" x14ac:dyDescent="0.25">
      <c r="A236" s="7"/>
      <c r="B236" s="8"/>
      <c r="C236" s="7"/>
      <c r="P236" s="1">
        <v>263</v>
      </c>
      <c r="Q236" s="6">
        <v>0</v>
      </c>
    </row>
    <row r="237" spans="1:17" x14ac:dyDescent="0.25">
      <c r="A237" s="7"/>
      <c r="B237" s="8"/>
      <c r="C237" s="7"/>
      <c r="P237" s="1">
        <v>264</v>
      </c>
      <c r="Q237" s="6">
        <v>0</v>
      </c>
    </row>
    <row r="238" spans="1:17" x14ac:dyDescent="0.25">
      <c r="A238" s="7"/>
      <c r="B238" s="8"/>
      <c r="C238" s="7"/>
      <c r="P238" s="1">
        <v>265</v>
      </c>
      <c r="Q238" s="6">
        <v>0</v>
      </c>
    </row>
    <row r="239" spans="1:17" x14ac:dyDescent="0.25">
      <c r="A239" s="7"/>
      <c r="B239" s="8"/>
      <c r="C239" s="7"/>
      <c r="P239" s="1">
        <v>266</v>
      </c>
      <c r="Q239" s="6">
        <v>0</v>
      </c>
    </row>
    <row r="240" spans="1:17" x14ac:dyDescent="0.25">
      <c r="A240" s="7"/>
      <c r="B240" s="8"/>
      <c r="C240" s="7"/>
      <c r="P240" s="1">
        <v>267</v>
      </c>
      <c r="Q240" s="6">
        <v>0</v>
      </c>
    </row>
    <row r="241" spans="1:17" x14ac:dyDescent="0.25">
      <c r="A241" s="7"/>
      <c r="B241" s="8"/>
      <c r="C241" s="7"/>
      <c r="P241" s="1">
        <v>268</v>
      </c>
      <c r="Q241" s="6">
        <v>0</v>
      </c>
    </row>
    <row r="242" spans="1:17" x14ac:dyDescent="0.25">
      <c r="A242" s="7"/>
      <c r="B242" s="8"/>
      <c r="C242" s="7"/>
      <c r="P242" s="1">
        <v>269</v>
      </c>
      <c r="Q242" s="6">
        <v>0</v>
      </c>
    </row>
    <row r="243" spans="1:17" x14ac:dyDescent="0.25">
      <c r="A243" s="7"/>
      <c r="B243" s="8"/>
      <c r="C243" s="7"/>
      <c r="P243" s="1">
        <v>270</v>
      </c>
      <c r="Q243" s="6">
        <v>0</v>
      </c>
    </row>
    <row r="244" spans="1:17" x14ac:dyDescent="0.25">
      <c r="A244" s="7"/>
      <c r="B244" s="8"/>
      <c r="C244" s="7"/>
      <c r="P244" s="1">
        <v>271</v>
      </c>
      <c r="Q244" s="6">
        <v>0</v>
      </c>
    </row>
    <row r="245" spans="1:17" x14ac:dyDescent="0.25">
      <c r="A245" s="7"/>
      <c r="B245" s="8"/>
      <c r="C245" s="7"/>
      <c r="P245" s="1">
        <v>272</v>
      </c>
      <c r="Q245" s="6">
        <v>0</v>
      </c>
    </row>
    <row r="246" spans="1:17" x14ac:dyDescent="0.25">
      <c r="A246" s="7"/>
      <c r="B246" s="8"/>
      <c r="C246" s="7"/>
      <c r="P246" s="1">
        <v>273</v>
      </c>
      <c r="Q246" s="6">
        <v>0</v>
      </c>
    </row>
    <row r="247" spans="1:17" x14ac:dyDescent="0.25">
      <c r="A247" s="7"/>
      <c r="B247" s="8"/>
      <c r="C247" s="7"/>
      <c r="P247" s="1">
        <v>274</v>
      </c>
      <c r="Q247" s="6">
        <v>0</v>
      </c>
    </row>
    <row r="248" spans="1:17" x14ac:dyDescent="0.25">
      <c r="A248" s="7"/>
      <c r="B248" s="8"/>
      <c r="C248" s="7"/>
      <c r="P248" s="1">
        <v>275</v>
      </c>
      <c r="Q248" s="6">
        <v>0</v>
      </c>
    </row>
    <row r="249" spans="1:17" x14ac:dyDescent="0.25">
      <c r="A249" s="7"/>
      <c r="B249" s="8"/>
      <c r="C249" s="7"/>
      <c r="P249" s="1">
        <v>276</v>
      </c>
      <c r="Q249" s="6">
        <v>0</v>
      </c>
    </row>
    <row r="250" spans="1:17" x14ac:dyDescent="0.25">
      <c r="A250" s="7"/>
      <c r="B250" s="8"/>
      <c r="C250" s="7"/>
      <c r="P250" s="1">
        <v>277</v>
      </c>
      <c r="Q250" s="6">
        <v>0</v>
      </c>
    </row>
    <row r="251" spans="1:17" x14ac:dyDescent="0.25">
      <c r="A251" s="7"/>
      <c r="B251" s="8"/>
      <c r="C251" s="7"/>
      <c r="P251" s="1">
        <v>278</v>
      </c>
      <c r="Q251" s="6">
        <v>0</v>
      </c>
    </row>
    <row r="252" spans="1:17" x14ac:dyDescent="0.25">
      <c r="A252" s="7"/>
      <c r="B252" s="8"/>
      <c r="C252" s="7"/>
      <c r="P252" s="1">
        <v>279</v>
      </c>
      <c r="Q252" s="6">
        <v>0</v>
      </c>
    </row>
    <row r="253" spans="1:17" x14ac:dyDescent="0.25">
      <c r="A253" s="7"/>
      <c r="B253" s="8"/>
      <c r="C253" s="7"/>
      <c r="P253" s="1">
        <v>280</v>
      </c>
      <c r="Q253" s="6">
        <v>0</v>
      </c>
    </row>
    <row r="254" spans="1:17" x14ac:dyDescent="0.25">
      <c r="A254" s="7"/>
      <c r="B254" s="8"/>
      <c r="C254" s="7"/>
      <c r="P254" s="1">
        <v>281</v>
      </c>
      <c r="Q254" s="6">
        <v>0</v>
      </c>
    </row>
    <row r="255" spans="1:17" x14ac:dyDescent="0.25">
      <c r="A255" s="7"/>
      <c r="B255" s="8"/>
      <c r="C255" s="7"/>
      <c r="P255" s="1">
        <v>282</v>
      </c>
      <c r="Q255" s="6">
        <v>0</v>
      </c>
    </row>
    <row r="256" spans="1:17" x14ac:dyDescent="0.25">
      <c r="A256" s="7"/>
      <c r="B256" s="8"/>
      <c r="C256" s="7"/>
      <c r="P256" s="1">
        <v>283</v>
      </c>
      <c r="Q256" s="6">
        <v>0</v>
      </c>
    </row>
    <row r="257" spans="1:17" x14ac:dyDescent="0.25">
      <c r="A257" s="7"/>
      <c r="B257" s="8"/>
      <c r="C257" s="7"/>
      <c r="P257" s="1">
        <v>284</v>
      </c>
      <c r="Q257" s="6">
        <v>0</v>
      </c>
    </row>
    <row r="258" spans="1:17" x14ac:dyDescent="0.25">
      <c r="A258" s="7"/>
      <c r="B258" s="8"/>
      <c r="C258" s="7"/>
      <c r="P258" s="1">
        <v>285</v>
      </c>
      <c r="Q258" s="6">
        <v>0</v>
      </c>
    </row>
    <row r="259" spans="1:17" x14ac:dyDescent="0.25">
      <c r="A259" s="7"/>
      <c r="B259" s="8"/>
      <c r="C259" s="7"/>
      <c r="P259" s="1">
        <v>286</v>
      </c>
      <c r="Q259" s="6">
        <v>0</v>
      </c>
    </row>
    <row r="260" spans="1:17" x14ac:dyDescent="0.25">
      <c r="A260" s="7"/>
      <c r="B260" s="8"/>
      <c r="C260" s="7"/>
      <c r="P260" s="1">
        <v>287</v>
      </c>
      <c r="Q260" s="6">
        <v>0</v>
      </c>
    </row>
    <row r="261" spans="1:17" x14ac:dyDescent="0.25">
      <c r="A261" s="7"/>
      <c r="B261" s="8"/>
      <c r="C261" s="7"/>
      <c r="P261" s="1">
        <v>288</v>
      </c>
      <c r="Q261" s="6">
        <v>0</v>
      </c>
    </row>
    <row r="262" spans="1:17" x14ac:dyDescent="0.25">
      <c r="A262" s="7"/>
      <c r="B262" s="8"/>
      <c r="C262" s="7"/>
      <c r="P262" s="1">
        <v>289</v>
      </c>
      <c r="Q262" s="6">
        <v>0</v>
      </c>
    </row>
    <row r="263" spans="1:17" x14ac:dyDescent="0.25">
      <c r="A263" s="7"/>
      <c r="B263" s="8"/>
      <c r="C263" s="7"/>
      <c r="P263" s="1">
        <v>290</v>
      </c>
      <c r="Q263" s="6">
        <v>0</v>
      </c>
    </row>
    <row r="264" spans="1:17" x14ac:dyDescent="0.25">
      <c r="A264" s="7"/>
      <c r="B264" s="8"/>
      <c r="C264" s="7"/>
      <c r="P264" s="1">
        <v>291</v>
      </c>
      <c r="Q264" s="6">
        <v>0</v>
      </c>
    </row>
    <row r="265" spans="1:17" x14ac:dyDescent="0.25">
      <c r="A265" s="7"/>
      <c r="B265" s="8"/>
      <c r="C265" s="7"/>
      <c r="P265" s="1">
        <v>292</v>
      </c>
      <c r="Q265" s="6">
        <v>0</v>
      </c>
    </row>
    <row r="266" spans="1:17" x14ac:dyDescent="0.25">
      <c r="A266" s="7"/>
      <c r="B266" s="8"/>
      <c r="C266" s="7"/>
      <c r="P266" s="1">
        <v>293</v>
      </c>
      <c r="Q266" s="6">
        <v>0</v>
      </c>
    </row>
    <row r="267" spans="1:17" x14ac:dyDescent="0.25">
      <c r="A267" s="7"/>
      <c r="B267" s="8"/>
      <c r="C267" s="7"/>
      <c r="P267" s="1">
        <v>294</v>
      </c>
      <c r="Q267" s="6">
        <v>0</v>
      </c>
    </row>
    <row r="268" spans="1:17" x14ac:dyDescent="0.25">
      <c r="A268" s="7"/>
      <c r="B268" s="8"/>
      <c r="C268" s="7"/>
      <c r="P268" s="1">
        <v>295</v>
      </c>
      <c r="Q268" s="6">
        <v>0</v>
      </c>
    </row>
    <row r="269" spans="1:17" x14ac:dyDescent="0.25">
      <c r="A269" s="7"/>
      <c r="B269" s="8"/>
      <c r="C269" s="7"/>
      <c r="P269" s="1">
        <v>296</v>
      </c>
      <c r="Q269" s="6">
        <v>0</v>
      </c>
    </row>
    <row r="270" spans="1:17" x14ac:dyDescent="0.25">
      <c r="A270" s="7"/>
      <c r="B270" s="8"/>
      <c r="C270" s="7"/>
      <c r="P270" s="1">
        <v>297</v>
      </c>
      <c r="Q270" s="6">
        <v>0</v>
      </c>
    </row>
    <row r="271" spans="1:17" x14ac:dyDescent="0.25">
      <c r="A271" s="7"/>
      <c r="B271" s="8"/>
      <c r="C271" s="7"/>
      <c r="P271" s="1">
        <v>298</v>
      </c>
      <c r="Q271" s="6">
        <v>0</v>
      </c>
    </row>
    <row r="272" spans="1:17" x14ac:dyDescent="0.25">
      <c r="A272" s="7"/>
      <c r="B272" s="8"/>
      <c r="C272" s="7"/>
      <c r="P272" s="1">
        <v>299</v>
      </c>
      <c r="Q272" s="6">
        <v>0</v>
      </c>
    </row>
    <row r="273" spans="1:17" x14ac:dyDescent="0.25">
      <c r="A273" s="7"/>
      <c r="B273" s="8"/>
      <c r="C273" s="7"/>
      <c r="P273" s="1">
        <v>300</v>
      </c>
      <c r="Q273" s="6">
        <v>0</v>
      </c>
    </row>
    <row r="274" spans="1:17" x14ac:dyDescent="0.25">
      <c r="A274" s="7"/>
      <c r="B274" s="8"/>
      <c r="C274" s="7"/>
      <c r="P274" s="1">
        <v>301</v>
      </c>
      <c r="Q274" s="6">
        <v>0</v>
      </c>
    </row>
    <row r="275" spans="1:17" x14ac:dyDescent="0.25">
      <c r="A275" s="7"/>
      <c r="B275" s="8"/>
      <c r="C275" s="7"/>
      <c r="P275" s="1">
        <v>302</v>
      </c>
      <c r="Q275" s="6">
        <v>0</v>
      </c>
    </row>
    <row r="276" spans="1:17" x14ac:dyDescent="0.25">
      <c r="A276" s="7"/>
      <c r="B276" s="8"/>
      <c r="C276" s="7"/>
      <c r="P276" s="1">
        <v>303</v>
      </c>
      <c r="Q276" s="6">
        <v>0</v>
      </c>
    </row>
    <row r="277" spans="1:17" x14ac:dyDescent="0.25">
      <c r="A277" s="7"/>
      <c r="B277" s="8"/>
      <c r="C277" s="7"/>
      <c r="P277" s="1">
        <v>304</v>
      </c>
      <c r="Q277" s="6">
        <v>0</v>
      </c>
    </row>
    <row r="278" spans="1:17" x14ac:dyDescent="0.25">
      <c r="A278" s="7"/>
      <c r="B278" s="8"/>
      <c r="C278" s="7"/>
      <c r="P278" s="1">
        <v>305</v>
      </c>
      <c r="Q278" s="6">
        <v>0</v>
      </c>
    </row>
    <row r="279" spans="1:17" x14ac:dyDescent="0.25">
      <c r="A279" s="7"/>
      <c r="B279" s="8"/>
      <c r="C279" s="7"/>
      <c r="P279" s="1">
        <v>306</v>
      </c>
      <c r="Q279" s="6">
        <v>0</v>
      </c>
    </row>
    <row r="280" spans="1:17" x14ac:dyDescent="0.25">
      <c r="A280" s="7"/>
      <c r="B280" s="8"/>
      <c r="C280" s="7"/>
      <c r="P280" s="1">
        <v>307</v>
      </c>
      <c r="Q280" s="6">
        <v>0</v>
      </c>
    </row>
    <row r="281" spans="1:17" x14ac:dyDescent="0.25">
      <c r="A281" s="7"/>
      <c r="B281" s="8"/>
      <c r="C281" s="7"/>
      <c r="P281" s="1">
        <v>308</v>
      </c>
      <c r="Q281" s="6">
        <v>0</v>
      </c>
    </row>
    <row r="282" spans="1:17" x14ac:dyDescent="0.25">
      <c r="A282" s="7"/>
      <c r="B282" s="8"/>
      <c r="C282" s="7"/>
      <c r="P282" s="1">
        <v>309</v>
      </c>
      <c r="Q282" s="6">
        <v>0</v>
      </c>
    </row>
    <row r="283" spans="1:17" x14ac:dyDescent="0.25">
      <c r="A283" s="7"/>
      <c r="B283" s="8"/>
      <c r="C283" s="7"/>
      <c r="P283" s="1">
        <v>310</v>
      </c>
      <c r="Q283" s="6">
        <v>0</v>
      </c>
    </row>
    <row r="284" spans="1:17" x14ac:dyDescent="0.25">
      <c r="A284" s="7"/>
      <c r="B284" s="8"/>
      <c r="C284" s="7"/>
      <c r="P284" s="1">
        <v>311</v>
      </c>
      <c r="Q284" s="6">
        <v>0</v>
      </c>
    </row>
    <row r="285" spans="1:17" x14ac:dyDescent="0.25">
      <c r="A285" s="7"/>
      <c r="B285" s="8"/>
      <c r="C285" s="7"/>
      <c r="P285" s="1">
        <v>312</v>
      </c>
      <c r="Q285" s="6">
        <v>0</v>
      </c>
    </row>
    <row r="286" spans="1:17" x14ac:dyDescent="0.25">
      <c r="A286" s="7"/>
      <c r="B286" s="8"/>
      <c r="C286" s="7"/>
      <c r="P286" s="1">
        <v>313</v>
      </c>
      <c r="Q286" s="6">
        <v>0</v>
      </c>
    </row>
    <row r="287" spans="1:17" x14ac:dyDescent="0.25">
      <c r="A287" s="7"/>
      <c r="B287" s="8"/>
      <c r="C287" s="7"/>
      <c r="P287" s="1">
        <v>314</v>
      </c>
      <c r="Q287" s="6">
        <v>0</v>
      </c>
    </row>
    <row r="288" spans="1:17" x14ac:dyDescent="0.25">
      <c r="A288" s="7"/>
      <c r="B288" s="8"/>
      <c r="C288" s="7"/>
      <c r="P288" s="1">
        <v>315</v>
      </c>
      <c r="Q288" s="6">
        <v>0</v>
      </c>
    </row>
    <row r="289" spans="1:17" x14ac:dyDescent="0.25">
      <c r="A289" s="7"/>
      <c r="B289" s="8"/>
      <c r="C289" s="7"/>
      <c r="P289" s="1">
        <v>316</v>
      </c>
      <c r="Q289" s="6">
        <v>0</v>
      </c>
    </row>
    <row r="290" spans="1:17" x14ac:dyDescent="0.25">
      <c r="A290" s="7"/>
      <c r="B290" s="8"/>
      <c r="C290" s="7"/>
      <c r="P290" s="1">
        <v>317</v>
      </c>
      <c r="Q290" s="6">
        <v>0</v>
      </c>
    </row>
    <row r="291" spans="1:17" x14ac:dyDescent="0.25">
      <c r="A291" s="7"/>
      <c r="B291" s="8"/>
      <c r="C291" s="7"/>
      <c r="P291" s="1">
        <v>318</v>
      </c>
      <c r="Q291" s="6">
        <v>0</v>
      </c>
    </row>
    <row r="292" spans="1:17" x14ac:dyDescent="0.25">
      <c r="A292" s="7"/>
      <c r="B292" s="8"/>
      <c r="C292" s="7"/>
      <c r="P292" s="1">
        <v>319</v>
      </c>
      <c r="Q292" s="6">
        <v>0</v>
      </c>
    </row>
    <row r="293" spans="1:17" x14ac:dyDescent="0.25">
      <c r="A293" s="7"/>
      <c r="B293" s="8"/>
      <c r="C293" s="7"/>
      <c r="P293" s="1">
        <v>320</v>
      </c>
      <c r="Q293" s="6">
        <v>0</v>
      </c>
    </row>
    <row r="294" spans="1:17" x14ac:dyDescent="0.25">
      <c r="A294" s="7"/>
      <c r="B294" s="8"/>
      <c r="C294" s="7"/>
      <c r="P294" s="1">
        <v>321</v>
      </c>
      <c r="Q294" s="6">
        <v>0</v>
      </c>
    </row>
    <row r="295" spans="1:17" x14ac:dyDescent="0.25">
      <c r="A295" s="7"/>
      <c r="B295" s="8"/>
      <c r="C295" s="7"/>
      <c r="P295" s="1">
        <v>322</v>
      </c>
      <c r="Q295" s="6">
        <v>0</v>
      </c>
    </row>
    <row r="296" spans="1:17" x14ac:dyDescent="0.25">
      <c r="A296" s="7"/>
      <c r="B296" s="8"/>
      <c r="C296" s="7"/>
      <c r="P296" s="1">
        <v>323</v>
      </c>
      <c r="Q296" s="6">
        <v>0</v>
      </c>
    </row>
    <row r="297" spans="1:17" x14ac:dyDescent="0.25">
      <c r="A297" s="7"/>
      <c r="B297" s="8"/>
      <c r="C297" s="7"/>
      <c r="P297" s="1">
        <v>324</v>
      </c>
      <c r="Q297" s="6">
        <v>0</v>
      </c>
    </row>
    <row r="298" spans="1:17" x14ac:dyDescent="0.25">
      <c r="A298" s="7"/>
      <c r="B298" s="8"/>
      <c r="C298" s="7"/>
      <c r="P298" s="1">
        <v>325</v>
      </c>
      <c r="Q298" s="6">
        <v>0</v>
      </c>
    </row>
    <row r="299" spans="1:17" x14ac:dyDescent="0.25">
      <c r="A299" s="7"/>
      <c r="B299" s="8"/>
      <c r="C299" s="7"/>
      <c r="P299" s="1">
        <v>326</v>
      </c>
      <c r="Q299" s="6">
        <v>0</v>
      </c>
    </row>
    <row r="300" spans="1:17" x14ac:dyDescent="0.25">
      <c r="A300" s="7"/>
      <c r="B300" s="8"/>
      <c r="C300" s="7"/>
      <c r="P300" s="1">
        <v>327</v>
      </c>
      <c r="Q300" s="6">
        <v>0</v>
      </c>
    </row>
    <row r="301" spans="1:17" x14ac:dyDescent="0.25">
      <c r="A301" s="7"/>
      <c r="B301" s="8"/>
      <c r="C301" s="7"/>
      <c r="P301" s="1">
        <v>328</v>
      </c>
      <c r="Q301" s="6">
        <v>0</v>
      </c>
    </row>
    <row r="302" spans="1:17" x14ac:dyDescent="0.25">
      <c r="A302" s="7"/>
      <c r="B302" s="8"/>
      <c r="C302" s="7"/>
      <c r="P302" s="1">
        <v>329</v>
      </c>
      <c r="Q302" s="6">
        <v>0</v>
      </c>
    </row>
    <row r="303" spans="1:17" x14ac:dyDescent="0.25">
      <c r="A303" s="7"/>
      <c r="B303" s="8"/>
      <c r="C303" s="7"/>
      <c r="P303" s="1">
        <v>330</v>
      </c>
      <c r="Q303" s="6">
        <v>0</v>
      </c>
    </row>
    <row r="304" spans="1:17" x14ac:dyDescent="0.25">
      <c r="A304" s="7"/>
      <c r="B304" s="8"/>
      <c r="C304" s="7"/>
      <c r="P304" s="1">
        <v>331</v>
      </c>
      <c r="Q304" s="6">
        <v>0</v>
      </c>
    </row>
    <row r="305" spans="1:17" x14ac:dyDescent="0.25">
      <c r="A305" s="7"/>
      <c r="B305" s="8"/>
      <c r="C305" s="7"/>
      <c r="P305" s="1">
        <v>332</v>
      </c>
      <c r="Q305" s="6">
        <v>0</v>
      </c>
    </row>
    <row r="306" spans="1:17" x14ac:dyDescent="0.25">
      <c r="A306" s="7"/>
      <c r="B306" s="8"/>
      <c r="C306" s="7"/>
      <c r="P306" s="1">
        <v>333</v>
      </c>
      <c r="Q306" s="6">
        <v>0</v>
      </c>
    </row>
    <row r="307" spans="1:17" x14ac:dyDescent="0.25">
      <c r="A307" s="7"/>
      <c r="B307" s="8"/>
      <c r="C307" s="7"/>
      <c r="P307" s="1">
        <v>334</v>
      </c>
      <c r="Q307" s="6">
        <v>0</v>
      </c>
    </row>
    <row r="308" spans="1:17" x14ac:dyDescent="0.25">
      <c r="A308" s="7"/>
      <c r="B308" s="8"/>
      <c r="C308" s="7"/>
      <c r="P308" s="1">
        <v>335</v>
      </c>
      <c r="Q308" s="6">
        <v>0</v>
      </c>
    </row>
    <row r="309" spans="1:17" x14ac:dyDescent="0.25">
      <c r="A309" s="7"/>
      <c r="B309" s="8"/>
      <c r="C309" s="7"/>
      <c r="P309" s="1">
        <v>336</v>
      </c>
      <c r="Q309" s="6">
        <v>0</v>
      </c>
    </row>
    <row r="310" spans="1:17" x14ac:dyDescent="0.25">
      <c r="A310" s="7"/>
      <c r="B310" s="8"/>
      <c r="C310" s="7"/>
      <c r="P310" s="1">
        <v>337</v>
      </c>
      <c r="Q310" s="6">
        <v>0</v>
      </c>
    </row>
    <row r="311" spans="1:17" x14ac:dyDescent="0.25">
      <c r="A311" s="7"/>
      <c r="B311" s="8"/>
      <c r="C311" s="7"/>
      <c r="P311" s="1">
        <v>338</v>
      </c>
      <c r="Q311" s="6">
        <v>0</v>
      </c>
    </row>
    <row r="312" spans="1:17" x14ac:dyDescent="0.25">
      <c r="A312" s="7"/>
      <c r="B312" s="8"/>
      <c r="C312" s="7"/>
      <c r="P312" s="1">
        <v>339</v>
      </c>
      <c r="Q312" s="6">
        <v>0</v>
      </c>
    </row>
    <row r="313" spans="1:17" x14ac:dyDescent="0.25">
      <c r="A313" s="7"/>
      <c r="B313" s="8"/>
      <c r="C313" s="7"/>
      <c r="P313" s="1">
        <v>340</v>
      </c>
      <c r="Q313" s="6">
        <v>0</v>
      </c>
    </row>
    <row r="314" spans="1:17" x14ac:dyDescent="0.25">
      <c r="A314" s="7"/>
      <c r="B314" s="8"/>
      <c r="C314" s="7"/>
      <c r="P314" s="1">
        <v>341</v>
      </c>
      <c r="Q314" s="6">
        <v>0</v>
      </c>
    </row>
    <row r="315" spans="1:17" x14ac:dyDescent="0.25">
      <c r="A315" s="7"/>
      <c r="B315" s="8"/>
      <c r="C315" s="7"/>
      <c r="P315" s="1">
        <v>342</v>
      </c>
      <c r="Q315" s="6">
        <v>0</v>
      </c>
    </row>
    <row r="316" spans="1:17" x14ac:dyDescent="0.25">
      <c r="A316" s="7"/>
      <c r="B316" s="8"/>
      <c r="C316" s="7"/>
      <c r="P316" s="1">
        <v>343</v>
      </c>
      <c r="Q316" s="6">
        <v>0</v>
      </c>
    </row>
    <row r="317" spans="1:17" x14ac:dyDescent="0.25">
      <c r="A317" s="7"/>
      <c r="B317" s="8"/>
      <c r="C317" s="7"/>
      <c r="P317" s="1">
        <v>344</v>
      </c>
      <c r="Q317" s="6">
        <v>0</v>
      </c>
    </row>
    <row r="318" spans="1:17" x14ac:dyDescent="0.25">
      <c r="A318" s="7"/>
      <c r="B318" s="8"/>
      <c r="C318" s="7"/>
      <c r="P318" s="1">
        <v>345</v>
      </c>
      <c r="Q318" s="6">
        <v>0</v>
      </c>
    </row>
    <row r="319" spans="1:17" x14ac:dyDescent="0.25">
      <c r="A319" s="7"/>
      <c r="B319" s="8"/>
      <c r="C319" s="7"/>
      <c r="P319" s="1">
        <v>346</v>
      </c>
      <c r="Q319" s="6">
        <v>0</v>
      </c>
    </row>
    <row r="320" spans="1:17" x14ac:dyDescent="0.25">
      <c r="A320" s="7"/>
      <c r="B320" s="8"/>
      <c r="C320" s="7"/>
      <c r="P320" s="1">
        <v>347</v>
      </c>
      <c r="Q320" s="6">
        <v>0</v>
      </c>
    </row>
    <row r="321" spans="1:17" x14ac:dyDescent="0.25">
      <c r="A321" s="7"/>
      <c r="B321" s="8"/>
      <c r="C321" s="7"/>
      <c r="P321" s="1">
        <v>348</v>
      </c>
      <c r="Q321" s="6">
        <v>0</v>
      </c>
    </row>
    <row r="322" spans="1:17" x14ac:dyDescent="0.25">
      <c r="A322" s="7"/>
      <c r="B322" s="8"/>
      <c r="C322" s="7"/>
      <c r="P322" s="1">
        <v>349</v>
      </c>
      <c r="Q322" s="6">
        <v>0</v>
      </c>
    </row>
    <row r="323" spans="1:17" x14ac:dyDescent="0.25">
      <c r="A323" s="7"/>
      <c r="Q323" s="6"/>
    </row>
    <row r="324" spans="1:17" x14ac:dyDescent="0.25">
      <c r="Q324" s="6"/>
    </row>
    <row r="325" spans="1:17" x14ac:dyDescent="0.25">
      <c r="Q325" s="6"/>
    </row>
    <row r="326" spans="1:17" x14ac:dyDescent="0.25">
      <c r="Q326" s="6"/>
    </row>
    <row r="327" spans="1:17" x14ac:dyDescent="0.25">
      <c r="Q327" s="6"/>
    </row>
    <row r="328" spans="1:17" x14ac:dyDescent="0.25">
      <c r="Q328" s="6"/>
    </row>
    <row r="329" spans="1:17" x14ac:dyDescent="0.25">
      <c r="Q329" s="6"/>
    </row>
    <row r="330" spans="1:17" x14ac:dyDescent="0.25">
      <c r="Q330" s="6"/>
    </row>
    <row r="331" spans="1:17" x14ac:dyDescent="0.25">
      <c r="Q331" s="6"/>
    </row>
    <row r="332" spans="1:17" x14ac:dyDescent="0.25">
      <c r="Q332" s="6"/>
    </row>
    <row r="333" spans="1:17" x14ac:dyDescent="0.25">
      <c r="Q333" s="6"/>
    </row>
    <row r="334" spans="1:17" x14ac:dyDescent="0.25">
      <c r="Q334" s="6"/>
    </row>
    <row r="335" spans="1:17" x14ac:dyDescent="0.25">
      <c r="Q335" s="6"/>
    </row>
    <row r="336" spans="1:17" x14ac:dyDescent="0.25">
      <c r="Q336" s="6"/>
    </row>
    <row r="337" spans="16:17" x14ac:dyDescent="0.25">
      <c r="P337" s="8"/>
      <c r="Q337" s="6"/>
    </row>
    <row r="338" spans="16:17" x14ac:dyDescent="0.25">
      <c r="P338" s="8"/>
      <c r="Q338" s="6"/>
    </row>
    <row r="339" spans="16:17" x14ac:dyDescent="0.25">
      <c r="P339" s="8"/>
      <c r="Q339" s="6"/>
    </row>
    <row r="340" spans="16:17" x14ac:dyDescent="0.25">
      <c r="P340" s="8"/>
      <c r="Q340" s="6"/>
    </row>
    <row r="341" spans="16:17" x14ac:dyDescent="0.25">
      <c r="P341" s="8"/>
      <c r="Q341" s="6"/>
    </row>
    <row r="342" spans="16:17" x14ac:dyDescent="0.25">
      <c r="P342" s="8"/>
      <c r="Q342" s="6"/>
    </row>
    <row r="343" spans="16:17" x14ac:dyDescent="0.25">
      <c r="P343" s="8"/>
      <c r="Q343" s="6"/>
    </row>
    <row r="344" spans="16:17" x14ac:dyDescent="0.25">
      <c r="P344" s="8"/>
      <c r="Q344" s="6"/>
    </row>
    <row r="345" spans="16:17" x14ac:dyDescent="0.25">
      <c r="P345" s="8"/>
      <c r="Q345" s="6"/>
    </row>
    <row r="346" spans="16:17" x14ac:dyDescent="0.25">
      <c r="P346" s="8"/>
      <c r="Q346" s="6"/>
    </row>
    <row r="347" spans="16:17" x14ac:dyDescent="0.25">
      <c r="P347" s="8"/>
      <c r="Q347" s="6"/>
    </row>
    <row r="348" spans="16:17" x14ac:dyDescent="0.25">
      <c r="P348" s="8"/>
      <c r="Q348" s="6"/>
    </row>
    <row r="349" spans="16:17" x14ac:dyDescent="0.25">
      <c r="P349" s="8"/>
      <c r="Q349" s="6"/>
    </row>
    <row r="350" spans="16:17" x14ac:dyDescent="0.25">
      <c r="P350" s="8"/>
      <c r="Q350" s="6"/>
    </row>
    <row r="351" spans="16:17" x14ac:dyDescent="0.25">
      <c r="P351" s="8"/>
      <c r="Q351" s="6"/>
    </row>
    <row r="352" spans="16:17" x14ac:dyDescent="0.25">
      <c r="P352" s="8"/>
      <c r="Q352" s="6"/>
    </row>
    <row r="353" spans="16:17" x14ac:dyDescent="0.25">
      <c r="P353" s="8"/>
      <c r="Q353" s="6"/>
    </row>
    <row r="354" spans="16:17" x14ac:dyDescent="0.25">
      <c r="P354" s="8"/>
      <c r="Q354" s="6"/>
    </row>
    <row r="355" spans="16:17" x14ac:dyDescent="0.25">
      <c r="P355" s="8"/>
      <c r="Q355" s="6"/>
    </row>
    <row r="356" spans="16:17" x14ac:dyDescent="0.25">
      <c r="P356" s="8"/>
      <c r="Q356" s="6"/>
    </row>
    <row r="357" spans="16:17" x14ac:dyDescent="0.25">
      <c r="P357" s="8"/>
      <c r="Q357" s="6"/>
    </row>
    <row r="358" spans="16:17" x14ac:dyDescent="0.25">
      <c r="P358" s="8"/>
      <c r="Q358" s="6"/>
    </row>
    <row r="359" spans="16:17" x14ac:dyDescent="0.25">
      <c r="P359" s="8"/>
      <c r="Q359" s="6"/>
    </row>
    <row r="360" spans="16:17" x14ac:dyDescent="0.25">
      <c r="P360" s="8"/>
      <c r="Q360" s="6"/>
    </row>
    <row r="361" spans="16:17" x14ac:dyDescent="0.25">
      <c r="P361" s="8"/>
      <c r="Q361" s="6"/>
    </row>
    <row r="362" spans="16:17" x14ac:dyDescent="0.25">
      <c r="P362" s="8"/>
      <c r="Q362" s="6"/>
    </row>
    <row r="363" spans="16:17" x14ac:dyDescent="0.25">
      <c r="P363" s="8"/>
      <c r="Q363" s="6"/>
    </row>
    <row r="364" spans="16:17" x14ac:dyDescent="0.25">
      <c r="P364" s="8"/>
      <c r="Q364" s="6"/>
    </row>
    <row r="365" spans="16:17" x14ac:dyDescent="0.25">
      <c r="P365" s="8"/>
      <c r="Q365" s="6"/>
    </row>
    <row r="366" spans="16:17" x14ac:dyDescent="0.25">
      <c r="P366" s="8"/>
      <c r="Q366" s="6"/>
    </row>
    <row r="367" spans="16:17" x14ac:dyDescent="0.25">
      <c r="P367" s="8"/>
      <c r="Q367" s="6"/>
    </row>
    <row r="368" spans="16:17" x14ac:dyDescent="0.25">
      <c r="P368" s="8"/>
      <c r="Q368" s="6"/>
    </row>
    <row r="369" spans="16:17" x14ac:dyDescent="0.25">
      <c r="P369" s="8"/>
      <c r="Q369" s="6"/>
    </row>
    <row r="370" spans="16:17" x14ac:dyDescent="0.25">
      <c r="P370" s="8"/>
      <c r="Q370" s="6"/>
    </row>
    <row r="371" spans="16:17" x14ac:dyDescent="0.25">
      <c r="P371" s="8"/>
      <c r="Q371" s="6"/>
    </row>
    <row r="372" spans="16:17" x14ac:dyDescent="0.25">
      <c r="P372" s="8"/>
      <c r="Q372" s="6"/>
    </row>
    <row r="373" spans="16:17" x14ac:dyDescent="0.25">
      <c r="P373" s="8"/>
      <c r="Q373" s="6"/>
    </row>
    <row r="374" spans="16:17" x14ac:dyDescent="0.25">
      <c r="P374" s="8"/>
      <c r="Q374" s="6"/>
    </row>
    <row r="375" spans="16:17" x14ac:dyDescent="0.25">
      <c r="P375" s="8"/>
      <c r="Q375" s="6"/>
    </row>
    <row r="376" spans="16:17" x14ac:dyDescent="0.25">
      <c r="P376" s="8"/>
      <c r="Q376" s="6"/>
    </row>
    <row r="377" spans="16:17" x14ac:dyDescent="0.25">
      <c r="P377" s="8"/>
      <c r="Q377" s="6"/>
    </row>
    <row r="378" spans="16:17" x14ac:dyDescent="0.25">
      <c r="P378" s="8"/>
      <c r="Q378" s="6"/>
    </row>
    <row r="379" spans="16:17" x14ac:dyDescent="0.25">
      <c r="P379" s="8"/>
      <c r="Q379" s="6"/>
    </row>
    <row r="380" spans="16:17" x14ac:dyDescent="0.25">
      <c r="P380" s="8"/>
      <c r="Q380" s="6"/>
    </row>
    <row r="381" spans="16:17" x14ac:dyDescent="0.25">
      <c r="P381" s="8"/>
      <c r="Q381" s="6"/>
    </row>
    <row r="382" spans="16:17" x14ac:dyDescent="0.25">
      <c r="P382" s="8"/>
      <c r="Q382" s="6"/>
    </row>
    <row r="383" spans="16:17" x14ac:dyDescent="0.25">
      <c r="P383" s="8"/>
      <c r="Q383" s="6"/>
    </row>
    <row r="384" spans="16:17" x14ac:dyDescent="0.25">
      <c r="P384" s="8"/>
      <c r="Q384" s="6"/>
    </row>
    <row r="385" spans="16:17" x14ac:dyDescent="0.25">
      <c r="P385" s="8"/>
      <c r="Q385" s="6"/>
    </row>
    <row r="386" spans="16:17" x14ac:dyDescent="0.25">
      <c r="P386" s="8"/>
      <c r="Q386" s="6"/>
    </row>
    <row r="387" spans="16:17" x14ac:dyDescent="0.25">
      <c r="P387" s="8"/>
      <c r="Q387" s="6"/>
    </row>
    <row r="388" spans="16:17" x14ac:dyDescent="0.25">
      <c r="P388" s="8"/>
      <c r="Q388" s="6"/>
    </row>
    <row r="389" spans="16:17" x14ac:dyDescent="0.25">
      <c r="P389" s="8"/>
      <c r="Q389" s="6"/>
    </row>
    <row r="390" spans="16:17" x14ac:dyDescent="0.25">
      <c r="P390" s="8"/>
      <c r="Q390" s="6"/>
    </row>
    <row r="391" spans="16:17" x14ac:dyDescent="0.25">
      <c r="P391" s="8"/>
      <c r="Q391" s="6"/>
    </row>
    <row r="392" spans="16:17" x14ac:dyDescent="0.25">
      <c r="P392" s="8"/>
      <c r="Q392" s="6"/>
    </row>
    <row r="393" spans="16:17" x14ac:dyDescent="0.25">
      <c r="P393" s="8"/>
      <c r="Q393" s="6"/>
    </row>
    <row r="394" spans="16:17" x14ac:dyDescent="0.25">
      <c r="P394" s="8"/>
      <c r="Q394" s="6"/>
    </row>
    <row r="395" spans="16:17" x14ac:dyDescent="0.25">
      <c r="P395" s="8"/>
      <c r="Q395" s="6"/>
    </row>
    <row r="396" spans="16:17" x14ac:dyDescent="0.25">
      <c r="P396" s="8"/>
      <c r="Q396" s="6"/>
    </row>
    <row r="397" spans="16:17" x14ac:dyDescent="0.25">
      <c r="P397" s="8"/>
      <c r="Q397" s="6"/>
    </row>
    <row r="398" spans="16:17" x14ac:dyDescent="0.25">
      <c r="P398" s="8"/>
      <c r="Q398" s="6"/>
    </row>
    <row r="399" spans="16:17" x14ac:dyDescent="0.25">
      <c r="P399" s="8"/>
      <c r="Q399" s="6"/>
    </row>
    <row r="400" spans="16:17" x14ac:dyDescent="0.25">
      <c r="P400" s="8"/>
      <c r="Q400" s="6"/>
    </row>
    <row r="401" spans="16:17" x14ac:dyDescent="0.25">
      <c r="P401" s="8"/>
      <c r="Q401" s="6"/>
    </row>
    <row r="402" spans="16:17" x14ac:dyDescent="0.25">
      <c r="P402" s="8"/>
      <c r="Q402" s="6"/>
    </row>
    <row r="403" spans="16:17" x14ac:dyDescent="0.25">
      <c r="P403" s="8"/>
      <c r="Q403" s="6"/>
    </row>
    <row r="404" spans="16:17" x14ac:dyDescent="0.25">
      <c r="P404" s="8"/>
      <c r="Q404" s="6"/>
    </row>
    <row r="405" spans="16:17" x14ac:dyDescent="0.25">
      <c r="P405" s="8"/>
      <c r="Q405" s="6"/>
    </row>
    <row r="406" spans="16:17" x14ac:dyDescent="0.25">
      <c r="P406" s="8"/>
      <c r="Q406" s="6"/>
    </row>
    <row r="407" spans="16:17" x14ac:dyDescent="0.25">
      <c r="P407" s="8"/>
      <c r="Q407" s="6"/>
    </row>
    <row r="408" spans="16:17" x14ac:dyDescent="0.25">
      <c r="P408" s="8"/>
      <c r="Q408" s="6"/>
    </row>
    <row r="409" spans="16:17" x14ac:dyDescent="0.25">
      <c r="P409" s="8"/>
      <c r="Q409" s="6"/>
    </row>
    <row r="410" spans="16:17" x14ac:dyDescent="0.25">
      <c r="P410" s="8"/>
      <c r="Q410" s="6"/>
    </row>
    <row r="411" spans="16:17" x14ac:dyDescent="0.25">
      <c r="P411" s="8"/>
      <c r="Q411" s="6"/>
    </row>
    <row r="412" spans="16:17" x14ac:dyDescent="0.25">
      <c r="P412" s="8"/>
      <c r="Q412" s="6"/>
    </row>
    <row r="413" spans="16:17" x14ac:dyDescent="0.25">
      <c r="P413" s="8"/>
      <c r="Q413" s="6"/>
    </row>
    <row r="414" spans="16:17" x14ac:dyDescent="0.25">
      <c r="P414" s="8"/>
      <c r="Q414" s="6"/>
    </row>
    <row r="415" spans="16:17" x14ac:dyDescent="0.25">
      <c r="P415" s="8"/>
      <c r="Q415" s="6"/>
    </row>
    <row r="416" spans="16:17" x14ac:dyDescent="0.25">
      <c r="P416" s="8"/>
      <c r="Q416" s="6"/>
    </row>
    <row r="417" spans="16:17" x14ac:dyDescent="0.25">
      <c r="P417" s="8"/>
      <c r="Q417" s="6"/>
    </row>
    <row r="418" spans="16:17" x14ac:dyDescent="0.25">
      <c r="P418" s="8"/>
      <c r="Q418" s="6"/>
    </row>
    <row r="419" spans="16:17" x14ac:dyDescent="0.25">
      <c r="P419" s="8"/>
      <c r="Q419" s="6"/>
    </row>
    <row r="420" spans="16:17" x14ac:dyDescent="0.25">
      <c r="P420" s="8"/>
      <c r="Q420" s="6"/>
    </row>
    <row r="421" spans="16:17" x14ac:dyDescent="0.25">
      <c r="P421" s="8"/>
      <c r="Q421" s="6"/>
    </row>
    <row r="422" spans="16:17" x14ac:dyDescent="0.25">
      <c r="P422" s="8"/>
      <c r="Q422" s="6"/>
    </row>
    <row r="423" spans="16:17" x14ac:dyDescent="0.25">
      <c r="P423" s="8"/>
      <c r="Q423" s="6"/>
    </row>
    <row r="424" spans="16:17" x14ac:dyDescent="0.25">
      <c r="P424" s="8"/>
      <c r="Q424" s="6"/>
    </row>
    <row r="425" spans="16:17" x14ac:dyDescent="0.25">
      <c r="P425" s="8"/>
      <c r="Q425" s="6"/>
    </row>
    <row r="426" spans="16:17" x14ac:dyDescent="0.25">
      <c r="P426" s="8"/>
      <c r="Q426" s="6"/>
    </row>
    <row r="427" spans="16:17" x14ac:dyDescent="0.25">
      <c r="P427" s="8"/>
      <c r="Q427" s="6"/>
    </row>
    <row r="428" spans="16:17" x14ac:dyDescent="0.25">
      <c r="P428" s="8"/>
      <c r="Q428" s="6"/>
    </row>
    <row r="429" spans="16:17" x14ac:dyDescent="0.25">
      <c r="P429" s="8"/>
      <c r="Q429" s="6"/>
    </row>
    <row r="430" spans="16:17" x14ac:dyDescent="0.25">
      <c r="P430" s="8"/>
      <c r="Q430" s="6"/>
    </row>
    <row r="431" spans="16:17" x14ac:dyDescent="0.25">
      <c r="P431" s="8"/>
      <c r="Q431" s="6"/>
    </row>
    <row r="432" spans="16:17" x14ac:dyDescent="0.25">
      <c r="P432" s="8"/>
      <c r="Q432" s="6"/>
    </row>
    <row r="433" spans="16:17" x14ac:dyDescent="0.25">
      <c r="P433" s="8"/>
      <c r="Q433" s="6"/>
    </row>
    <row r="434" spans="16:17" x14ac:dyDescent="0.25">
      <c r="P434" s="8"/>
      <c r="Q434" s="6"/>
    </row>
    <row r="435" spans="16:17" x14ac:dyDescent="0.25">
      <c r="P435" s="8"/>
      <c r="Q435" s="6"/>
    </row>
    <row r="436" spans="16:17" x14ac:dyDescent="0.25">
      <c r="P436" s="8"/>
      <c r="Q436" s="6"/>
    </row>
    <row r="437" spans="16:17" x14ac:dyDescent="0.25">
      <c r="P437" s="8"/>
      <c r="Q437" s="6"/>
    </row>
    <row r="438" spans="16:17" x14ac:dyDescent="0.25">
      <c r="P438" s="8"/>
      <c r="Q438" s="6"/>
    </row>
    <row r="439" spans="16:17" x14ac:dyDescent="0.25">
      <c r="P439" s="8"/>
      <c r="Q439" s="6"/>
    </row>
    <row r="440" spans="16:17" x14ac:dyDescent="0.25">
      <c r="P440" s="8"/>
      <c r="Q440" s="6"/>
    </row>
    <row r="441" spans="16:17" x14ac:dyDescent="0.25">
      <c r="P441" s="8"/>
      <c r="Q441" s="6"/>
    </row>
    <row r="442" spans="16:17" x14ac:dyDescent="0.25">
      <c r="P442" s="8"/>
      <c r="Q442" s="6"/>
    </row>
    <row r="443" spans="16:17" x14ac:dyDescent="0.25">
      <c r="P443" s="8"/>
      <c r="Q443" s="6"/>
    </row>
    <row r="444" spans="16:17" x14ac:dyDescent="0.25">
      <c r="P444" s="8"/>
      <c r="Q444" s="6"/>
    </row>
    <row r="445" spans="16:17" x14ac:dyDescent="0.25">
      <c r="P445" s="8"/>
      <c r="Q445" s="6"/>
    </row>
    <row r="446" spans="16:17" x14ac:dyDescent="0.25">
      <c r="P446" s="8"/>
      <c r="Q446" s="6"/>
    </row>
    <row r="447" spans="16:17" x14ac:dyDescent="0.25">
      <c r="P447" s="8"/>
      <c r="Q447" s="6"/>
    </row>
    <row r="448" spans="16:17" x14ac:dyDescent="0.25">
      <c r="P448" s="8"/>
      <c r="Q448" s="6"/>
    </row>
    <row r="449" spans="16:17" x14ac:dyDescent="0.25">
      <c r="P449" s="8"/>
      <c r="Q449" s="6"/>
    </row>
    <row r="450" spans="16:17" x14ac:dyDescent="0.25">
      <c r="P450" s="8"/>
      <c r="Q450" s="6"/>
    </row>
    <row r="451" spans="16:17" x14ac:dyDescent="0.25">
      <c r="P451" s="8"/>
      <c r="Q451" s="6"/>
    </row>
    <row r="452" spans="16:17" x14ac:dyDescent="0.25">
      <c r="P452" s="8"/>
      <c r="Q452" s="6"/>
    </row>
    <row r="453" spans="16:17" x14ac:dyDescent="0.25">
      <c r="P453" s="8"/>
      <c r="Q453" s="6"/>
    </row>
    <row r="454" spans="16:17" x14ac:dyDescent="0.25">
      <c r="P454" s="8"/>
      <c r="Q454" s="6"/>
    </row>
    <row r="455" spans="16:17" x14ac:dyDescent="0.25">
      <c r="P455" s="8"/>
      <c r="Q455" s="6"/>
    </row>
    <row r="456" spans="16:17" x14ac:dyDescent="0.25">
      <c r="P456" s="8"/>
      <c r="Q456" s="6"/>
    </row>
    <row r="457" spans="16:17" x14ac:dyDescent="0.25">
      <c r="P457" s="8"/>
      <c r="Q457" s="6"/>
    </row>
    <row r="458" spans="16:17" x14ac:dyDescent="0.25">
      <c r="P458" s="8"/>
      <c r="Q458" s="6"/>
    </row>
    <row r="459" spans="16:17" x14ac:dyDescent="0.25">
      <c r="P459" s="8"/>
      <c r="Q459" s="6"/>
    </row>
    <row r="460" spans="16:17" x14ac:dyDescent="0.25">
      <c r="P460" s="8"/>
      <c r="Q460" s="6"/>
    </row>
    <row r="461" spans="16:17" x14ac:dyDescent="0.25">
      <c r="P461" s="8"/>
      <c r="Q461" s="6"/>
    </row>
    <row r="462" spans="16:17" x14ac:dyDescent="0.25">
      <c r="P462" s="8"/>
      <c r="Q462" s="6"/>
    </row>
    <row r="463" spans="16:17" x14ac:dyDescent="0.25">
      <c r="P463" s="8"/>
      <c r="Q463" s="6"/>
    </row>
    <row r="464" spans="16:17" x14ac:dyDescent="0.25">
      <c r="P464" s="8"/>
      <c r="Q464" s="6"/>
    </row>
    <row r="465" spans="16:17" x14ac:dyDescent="0.25">
      <c r="P465" s="8"/>
      <c r="Q465" s="6"/>
    </row>
    <row r="466" spans="16:17" x14ac:dyDescent="0.25">
      <c r="P466" s="8"/>
      <c r="Q466" s="6"/>
    </row>
    <row r="467" spans="16:17" x14ac:dyDescent="0.25">
      <c r="P467" s="8"/>
      <c r="Q467" s="6"/>
    </row>
    <row r="468" spans="16:17" x14ac:dyDescent="0.25">
      <c r="P468" s="8"/>
      <c r="Q468" s="6"/>
    </row>
    <row r="469" spans="16:17" x14ac:dyDescent="0.25">
      <c r="P469" s="8"/>
      <c r="Q469" s="6"/>
    </row>
    <row r="470" spans="16:17" x14ac:dyDescent="0.25">
      <c r="P470" s="8"/>
      <c r="Q470" s="6"/>
    </row>
    <row r="471" spans="16:17" x14ac:dyDescent="0.25">
      <c r="P471" s="8"/>
      <c r="Q471" s="6"/>
    </row>
    <row r="472" spans="16:17" x14ac:dyDescent="0.25">
      <c r="P472" s="8"/>
      <c r="Q472" s="6"/>
    </row>
    <row r="473" spans="16:17" x14ac:dyDescent="0.25">
      <c r="P473" s="8"/>
      <c r="Q473" s="6"/>
    </row>
    <row r="474" spans="16:17" x14ac:dyDescent="0.25">
      <c r="P474" s="8"/>
      <c r="Q474" s="6"/>
    </row>
    <row r="475" spans="16:17" x14ac:dyDescent="0.25">
      <c r="P475" s="8"/>
      <c r="Q475" s="6"/>
    </row>
    <row r="476" spans="16:17" x14ac:dyDescent="0.25">
      <c r="P476" s="8"/>
      <c r="Q476" s="6"/>
    </row>
    <row r="477" spans="16:17" x14ac:dyDescent="0.25">
      <c r="P477" s="8"/>
      <c r="Q477" s="6"/>
    </row>
    <row r="478" spans="16:17" x14ac:dyDescent="0.25">
      <c r="P478" s="8"/>
      <c r="Q478" s="6"/>
    </row>
    <row r="479" spans="16:17" x14ac:dyDescent="0.25">
      <c r="P479" s="8"/>
      <c r="Q479" s="6"/>
    </row>
    <row r="480" spans="16:17" x14ac:dyDescent="0.25">
      <c r="P480" s="8"/>
      <c r="Q480" s="6"/>
    </row>
    <row r="481" spans="16:17" x14ac:dyDescent="0.25">
      <c r="P481" s="8"/>
      <c r="Q481" s="6"/>
    </row>
    <row r="482" spans="16:17" x14ac:dyDescent="0.25">
      <c r="P482" s="8"/>
      <c r="Q482" s="6"/>
    </row>
    <row r="483" spans="16:17" x14ac:dyDescent="0.25">
      <c r="P483" s="8"/>
      <c r="Q483" s="6"/>
    </row>
    <row r="484" spans="16:17" x14ac:dyDescent="0.25">
      <c r="P484" s="8"/>
      <c r="Q484" s="6"/>
    </row>
    <row r="485" spans="16:17" x14ac:dyDescent="0.25">
      <c r="P485" s="8"/>
      <c r="Q485" s="6"/>
    </row>
    <row r="486" spans="16:17" x14ac:dyDescent="0.25">
      <c r="P486" s="8"/>
      <c r="Q486" s="6"/>
    </row>
    <row r="487" spans="16:17" x14ac:dyDescent="0.25">
      <c r="P487" s="8"/>
      <c r="Q487" s="6"/>
    </row>
    <row r="488" spans="16:17" x14ac:dyDescent="0.25">
      <c r="P488" s="8"/>
      <c r="Q488" s="6"/>
    </row>
    <row r="489" spans="16:17" x14ac:dyDescent="0.25">
      <c r="P489" s="8"/>
      <c r="Q489" s="6"/>
    </row>
    <row r="490" spans="16:17" x14ac:dyDescent="0.25">
      <c r="P490" s="8"/>
      <c r="Q490" s="6"/>
    </row>
    <row r="491" spans="16:17" x14ac:dyDescent="0.25">
      <c r="P491" s="8"/>
      <c r="Q491" s="6"/>
    </row>
    <row r="492" spans="16:17" x14ac:dyDescent="0.25">
      <c r="P492" s="8"/>
      <c r="Q492" s="6"/>
    </row>
    <row r="493" spans="16:17" x14ac:dyDescent="0.25">
      <c r="P493" s="8"/>
      <c r="Q493" s="6"/>
    </row>
    <row r="494" spans="16:17" x14ac:dyDescent="0.25">
      <c r="P494" s="8"/>
      <c r="Q494" s="6"/>
    </row>
    <row r="495" spans="16:17" x14ac:dyDescent="0.25">
      <c r="P495" s="8"/>
      <c r="Q495" s="6"/>
    </row>
    <row r="496" spans="16:17" x14ac:dyDescent="0.25">
      <c r="P496" s="8"/>
      <c r="Q496" s="6"/>
    </row>
    <row r="497" spans="16:17" x14ac:dyDescent="0.25">
      <c r="P497" s="8"/>
      <c r="Q497" s="6"/>
    </row>
    <row r="498" spans="16:17" x14ac:dyDescent="0.25">
      <c r="P498" s="8"/>
      <c r="Q498" s="6"/>
    </row>
    <row r="499" spans="16:17" x14ac:dyDescent="0.25">
      <c r="P499" s="8"/>
      <c r="Q499" s="6"/>
    </row>
    <row r="500" spans="16:17" x14ac:dyDescent="0.25">
      <c r="P500" s="8"/>
      <c r="Q500" s="6"/>
    </row>
    <row r="501" spans="16:17" x14ac:dyDescent="0.25">
      <c r="P501" s="8"/>
      <c r="Q501" s="6"/>
    </row>
    <row r="502" spans="16:17" x14ac:dyDescent="0.25">
      <c r="P502" s="8"/>
      <c r="Q502" s="6"/>
    </row>
    <row r="503" spans="16:17" x14ac:dyDescent="0.25">
      <c r="P503" s="8"/>
      <c r="Q503" s="6"/>
    </row>
    <row r="504" spans="16:17" x14ac:dyDescent="0.25">
      <c r="P504" s="8"/>
      <c r="Q504" s="6"/>
    </row>
    <row r="505" spans="16:17" x14ac:dyDescent="0.25">
      <c r="P505" s="8"/>
      <c r="Q505" s="6"/>
    </row>
    <row r="506" spans="16:17" x14ac:dyDescent="0.25">
      <c r="P506" s="8"/>
      <c r="Q506" s="6"/>
    </row>
    <row r="507" spans="16:17" x14ac:dyDescent="0.25">
      <c r="P507" s="8"/>
      <c r="Q507" s="6"/>
    </row>
    <row r="508" spans="16:17" x14ac:dyDescent="0.25">
      <c r="P508" s="8"/>
      <c r="Q508" s="6"/>
    </row>
    <row r="509" spans="16:17" x14ac:dyDescent="0.25">
      <c r="P509" s="8"/>
      <c r="Q509" s="6"/>
    </row>
    <row r="510" spans="16:17" x14ac:dyDescent="0.25">
      <c r="P510" s="8"/>
      <c r="Q510" s="6"/>
    </row>
    <row r="511" spans="16:17" x14ac:dyDescent="0.25">
      <c r="P511" s="8"/>
      <c r="Q511" s="6"/>
    </row>
    <row r="512" spans="16:17" x14ac:dyDescent="0.25">
      <c r="P512" s="8"/>
      <c r="Q512" s="6"/>
    </row>
    <row r="513" spans="16:17" x14ac:dyDescent="0.25">
      <c r="P513" s="8"/>
      <c r="Q513" s="6"/>
    </row>
    <row r="514" spans="16:17" x14ac:dyDescent="0.25">
      <c r="P514" s="8"/>
      <c r="Q514" s="6"/>
    </row>
    <row r="515" spans="16:17" x14ac:dyDescent="0.25">
      <c r="P515" s="8"/>
      <c r="Q515" s="6"/>
    </row>
    <row r="516" spans="16:17" x14ac:dyDescent="0.25">
      <c r="P516" s="8"/>
      <c r="Q516" s="6"/>
    </row>
    <row r="517" spans="16:17" x14ac:dyDescent="0.25">
      <c r="P517" s="8"/>
      <c r="Q517" s="6"/>
    </row>
    <row r="518" spans="16:17" x14ac:dyDescent="0.25">
      <c r="P518" s="8"/>
      <c r="Q518" s="6"/>
    </row>
    <row r="519" spans="16:17" x14ac:dyDescent="0.25">
      <c r="P519" s="8"/>
      <c r="Q519" s="6"/>
    </row>
    <row r="520" spans="16:17" x14ac:dyDescent="0.25">
      <c r="P520" s="8"/>
      <c r="Q520" s="6"/>
    </row>
    <row r="521" spans="16:17" x14ac:dyDescent="0.25">
      <c r="P521" s="8"/>
      <c r="Q521" s="6"/>
    </row>
    <row r="522" spans="16:17" x14ac:dyDescent="0.25">
      <c r="P522" s="8"/>
      <c r="Q522" s="6"/>
    </row>
    <row r="523" spans="16:17" x14ac:dyDescent="0.25">
      <c r="P523" s="8"/>
      <c r="Q523" s="6"/>
    </row>
    <row r="524" spans="16:17" x14ac:dyDescent="0.25">
      <c r="P524" s="8"/>
      <c r="Q524" s="6"/>
    </row>
    <row r="525" spans="16:17" x14ac:dyDescent="0.25">
      <c r="P525" s="8"/>
      <c r="Q525" s="6"/>
    </row>
    <row r="526" spans="16:17" x14ac:dyDescent="0.25">
      <c r="P526" s="8"/>
      <c r="Q526" s="6"/>
    </row>
    <row r="527" spans="16:17" x14ac:dyDescent="0.25">
      <c r="P527" s="8"/>
      <c r="Q527" s="6"/>
    </row>
    <row r="528" spans="16:17" x14ac:dyDescent="0.25">
      <c r="P528" s="8"/>
      <c r="Q528" s="6"/>
    </row>
    <row r="529" spans="16:17" x14ac:dyDescent="0.25">
      <c r="P529" s="8"/>
      <c r="Q529" s="6"/>
    </row>
    <row r="530" spans="16:17" x14ac:dyDescent="0.25">
      <c r="P530" s="8"/>
      <c r="Q530" s="6"/>
    </row>
    <row r="531" spans="16:17" x14ac:dyDescent="0.25">
      <c r="P531" s="8"/>
      <c r="Q531" s="6"/>
    </row>
    <row r="532" spans="16:17" x14ac:dyDescent="0.25">
      <c r="P532" s="8"/>
      <c r="Q532" s="6"/>
    </row>
    <row r="533" spans="16:17" x14ac:dyDescent="0.25">
      <c r="P533" s="8"/>
      <c r="Q533" s="6"/>
    </row>
    <row r="534" spans="16:17" x14ac:dyDescent="0.25">
      <c r="P534" s="8"/>
      <c r="Q534" s="6"/>
    </row>
    <row r="535" spans="16:17" x14ac:dyDescent="0.25">
      <c r="P535" s="8"/>
      <c r="Q535" s="6"/>
    </row>
    <row r="536" spans="16:17" x14ac:dyDescent="0.25">
      <c r="P536" s="8"/>
      <c r="Q536" s="6"/>
    </row>
    <row r="537" spans="16:17" x14ac:dyDescent="0.25">
      <c r="P537" s="8"/>
      <c r="Q537" s="6"/>
    </row>
    <row r="538" spans="16:17" x14ac:dyDescent="0.25">
      <c r="P538" s="8"/>
      <c r="Q538" s="6"/>
    </row>
    <row r="539" spans="16:17" x14ac:dyDescent="0.25">
      <c r="P539" s="8"/>
      <c r="Q539" s="6"/>
    </row>
    <row r="540" spans="16:17" x14ac:dyDescent="0.25">
      <c r="P540" s="8"/>
      <c r="Q540" s="6"/>
    </row>
    <row r="541" spans="16:17" x14ac:dyDescent="0.25">
      <c r="P541" s="8"/>
      <c r="Q541" s="6"/>
    </row>
    <row r="542" spans="16:17" x14ac:dyDescent="0.25">
      <c r="P542" s="8"/>
      <c r="Q542" s="6"/>
    </row>
    <row r="543" spans="16:17" x14ac:dyDescent="0.25">
      <c r="P543" s="8"/>
      <c r="Q543" s="6"/>
    </row>
    <row r="544" spans="16:17" x14ac:dyDescent="0.25">
      <c r="P544" s="8"/>
      <c r="Q544" s="6"/>
    </row>
    <row r="545" spans="16:17" x14ac:dyDescent="0.25">
      <c r="P545" s="8"/>
      <c r="Q545" s="6"/>
    </row>
    <row r="546" spans="16:17" x14ac:dyDescent="0.25">
      <c r="P546" s="8"/>
      <c r="Q546" s="6"/>
    </row>
    <row r="547" spans="16:17" x14ac:dyDescent="0.25">
      <c r="P547" s="8"/>
      <c r="Q547" s="6"/>
    </row>
    <row r="548" spans="16:17" x14ac:dyDescent="0.25">
      <c r="P548" s="8"/>
      <c r="Q548" s="6"/>
    </row>
    <row r="549" spans="16:17" x14ac:dyDescent="0.25">
      <c r="P549" s="8"/>
      <c r="Q549" s="6"/>
    </row>
    <row r="550" spans="16:17" x14ac:dyDescent="0.25">
      <c r="P550" s="8"/>
      <c r="Q550" s="6"/>
    </row>
    <row r="551" spans="16:17" x14ac:dyDescent="0.25">
      <c r="P551" s="8"/>
      <c r="Q551" s="6"/>
    </row>
    <row r="552" spans="16:17" x14ac:dyDescent="0.25">
      <c r="P552" s="8"/>
      <c r="Q552" s="6"/>
    </row>
    <row r="553" spans="16:17" x14ac:dyDescent="0.25">
      <c r="P553" s="8"/>
      <c r="Q553" s="6"/>
    </row>
    <row r="554" spans="16:17" x14ac:dyDescent="0.25">
      <c r="P554" s="8"/>
      <c r="Q554" s="6"/>
    </row>
    <row r="555" spans="16:17" x14ac:dyDescent="0.25">
      <c r="P555" s="8"/>
      <c r="Q555" s="6"/>
    </row>
    <row r="556" spans="16:17" x14ac:dyDescent="0.25">
      <c r="P556" s="8"/>
      <c r="Q556" s="6"/>
    </row>
    <row r="557" spans="16:17" x14ac:dyDescent="0.25">
      <c r="P557" s="8"/>
      <c r="Q557" s="6"/>
    </row>
    <row r="558" spans="16:17" x14ac:dyDescent="0.25">
      <c r="P558" s="8"/>
      <c r="Q558" s="6"/>
    </row>
    <row r="559" spans="16:17" x14ac:dyDescent="0.25">
      <c r="P559" s="8"/>
      <c r="Q559" s="6"/>
    </row>
    <row r="560" spans="16:17" x14ac:dyDescent="0.25">
      <c r="P560" s="8"/>
      <c r="Q560" s="6"/>
    </row>
    <row r="561" spans="16:17" x14ac:dyDescent="0.25">
      <c r="P561" s="8"/>
      <c r="Q561" s="6"/>
    </row>
    <row r="562" spans="16:17" x14ac:dyDescent="0.25">
      <c r="P562" s="8"/>
      <c r="Q562" s="6"/>
    </row>
    <row r="563" spans="16:17" x14ac:dyDescent="0.25">
      <c r="P563" s="8"/>
      <c r="Q563" s="6"/>
    </row>
    <row r="564" spans="16:17" x14ac:dyDescent="0.25">
      <c r="P564" s="8"/>
      <c r="Q564" s="6"/>
    </row>
    <row r="565" spans="16:17" x14ac:dyDescent="0.25">
      <c r="P565" s="8"/>
      <c r="Q565" s="6"/>
    </row>
    <row r="566" spans="16:17" x14ac:dyDescent="0.25">
      <c r="P566" s="8"/>
      <c r="Q566" s="6"/>
    </row>
    <row r="567" spans="16:17" x14ac:dyDescent="0.25">
      <c r="P567" s="8"/>
      <c r="Q567" s="6"/>
    </row>
    <row r="568" spans="16:17" x14ac:dyDescent="0.25">
      <c r="P568" s="8"/>
      <c r="Q568" s="6"/>
    </row>
    <row r="569" spans="16:17" x14ac:dyDescent="0.25">
      <c r="P569" s="8"/>
      <c r="Q569" s="6"/>
    </row>
    <row r="570" spans="16:17" x14ac:dyDescent="0.25">
      <c r="P570" s="8"/>
      <c r="Q570" s="6"/>
    </row>
    <row r="571" spans="16:17" x14ac:dyDescent="0.25">
      <c r="P571" s="8"/>
      <c r="Q571" s="6"/>
    </row>
    <row r="572" spans="16:17" x14ac:dyDescent="0.25">
      <c r="P572" s="8"/>
      <c r="Q572" s="6"/>
    </row>
    <row r="573" spans="16:17" x14ac:dyDescent="0.25">
      <c r="P573" s="8"/>
      <c r="Q573" s="6"/>
    </row>
    <row r="574" spans="16:17" x14ac:dyDescent="0.25">
      <c r="P574" s="8"/>
      <c r="Q574" s="6"/>
    </row>
    <row r="575" spans="16:17" x14ac:dyDescent="0.25">
      <c r="P575" s="8"/>
      <c r="Q575" s="6"/>
    </row>
    <row r="576" spans="16:17" x14ac:dyDescent="0.25">
      <c r="P576" s="8"/>
      <c r="Q576" s="6"/>
    </row>
    <row r="577" spans="16:17" x14ac:dyDescent="0.25">
      <c r="P577" s="8"/>
      <c r="Q577" s="6"/>
    </row>
    <row r="578" spans="16:17" x14ac:dyDescent="0.25">
      <c r="P578" s="8"/>
      <c r="Q578" s="6"/>
    </row>
    <row r="579" spans="16:17" x14ac:dyDescent="0.25">
      <c r="P579" s="8"/>
      <c r="Q579" s="6"/>
    </row>
    <row r="580" spans="16:17" x14ac:dyDescent="0.25">
      <c r="P580" s="8"/>
      <c r="Q580" s="6"/>
    </row>
    <row r="581" spans="16:17" x14ac:dyDescent="0.25">
      <c r="P581" s="8"/>
      <c r="Q581" s="6"/>
    </row>
    <row r="582" spans="16:17" x14ac:dyDescent="0.25">
      <c r="P582" s="8"/>
      <c r="Q582" s="6"/>
    </row>
    <row r="583" spans="16:17" x14ac:dyDescent="0.25">
      <c r="P583" s="8"/>
      <c r="Q583" s="6"/>
    </row>
    <row r="584" spans="16:17" x14ac:dyDescent="0.25">
      <c r="P584" s="8"/>
      <c r="Q584" s="6"/>
    </row>
    <row r="585" spans="16:17" x14ac:dyDescent="0.25">
      <c r="P585" s="8"/>
      <c r="Q585" s="6"/>
    </row>
    <row r="586" spans="16:17" x14ac:dyDescent="0.25">
      <c r="P586" s="8"/>
      <c r="Q586" s="6"/>
    </row>
    <row r="587" spans="16:17" x14ac:dyDescent="0.25">
      <c r="P587" s="8"/>
      <c r="Q587" s="6"/>
    </row>
    <row r="588" spans="16:17" x14ac:dyDescent="0.25">
      <c r="P588" s="8"/>
      <c r="Q588" s="6"/>
    </row>
    <row r="589" spans="16:17" x14ac:dyDescent="0.25">
      <c r="P589" s="8"/>
      <c r="Q589" s="6"/>
    </row>
    <row r="590" spans="16:17" x14ac:dyDescent="0.25">
      <c r="P590" s="8"/>
      <c r="Q590" s="6"/>
    </row>
    <row r="591" spans="16:17" x14ac:dyDescent="0.25">
      <c r="P591" s="8"/>
      <c r="Q591" s="6"/>
    </row>
    <row r="592" spans="16:17" x14ac:dyDescent="0.25">
      <c r="P592" s="8"/>
      <c r="Q592" s="6"/>
    </row>
  </sheetData>
  <mergeCells count="147">
    <mergeCell ref="M5:M11"/>
    <mergeCell ref="N5:N11"/>
    <mergeCell ref="A5:A11"/>
    <mergeCell ref="B5:B11"/>
    <mergeCell ref="C5:C11"/>
    <mergeCell ref="K6:K7"/>
    <mergeCell ref="L6:L7"/>
    <mergeCell ref="F7:H7"/>
    <mergeCell ref="D8:E8"/>
    <mergeCell ref="D9:E9"/>
    <mergeCell ref="D5:E5"/>
    <mergeCell ref="D6:D7"/>
    <mergeCell ref="J6:J7"/>
    <mergeCell ref="D10:E10"/>
    <mergeCell ref="D11:E11"/>
    <mergeCell ref="N1:N2"/>
    <mergeCell ref="A3:A4"/>
    <mergeCell ref="B3:B4"/>
    <mergeCell ref="L3:L4"/>
    <mergeCell ref="M3:M4"/>
    <mergeCell ref="J3:J4"/>
    <mergeCell ref="K3:K4"/>
    <mergeCell ref="C3:C4"/>
    <mergeCell ref="D3:E4"/>
    <mergeCell ref="F3:H3"/>
    <mergeCell ref="I3:I4"/>
    <mergeCell ref="N3:N4"/>
    <mergeCell ref="A61:A67"/>
    <mergeCell ref="B61:B67"/>
    <mergeCell ref="C61:C67"/>
    <mergeCell ref="D61:E61"/>
    <mergeCell ref="M61:M67"/>
    <mergeCell ref="N12:N18"/>
    <mergeCell ref="D13:D14"/>
    <mergeCell ref="J13:J14"/>
    <mergeCell ref="K13:K14"/>
    <mergeCell ref="M12:M18"/>
    <mergeCell ref="N61:N67"/>
    <mergeCell ref="D62:D63"/>
    <mergeCell ref="J62:J63"/>
    <mergeCell ref="K62:K63"/>
    <mergeCell ref="L62:L63"/>
    <mergeCell ref="F63:H63"/>
    <mergeCell ref="D64:E64"/>
    <mergeCell ref="D65:E65"/>
    <mergeCell ref="D66:E66"/>
    <mergeCell ref="D67:E67"/>
    <mergeCell ref="L13:L14"/>
    <mergeCell ref="F14:H14"/>
    <mergeCell ref="D15:E15"/>
    <mergeCell ref="D16:E16"/>
    <mergeCell ref="D17:E17"/>
    <mergeCell ref="D18:E18"/>
    <mergeCell ref="A26:A32"/>
    <mergeCell ref="B26:B32"/>
    <mergeCell ref="C26:C32"/>
    <mergeCell ref="D26:E26"/>
    <mergeCell ref="A19:A25"/>
    <mergeCell ref="B19:B25"/>
    <mergeCell ref="C19:C25"/>
    <mergeCell ref="A12:A18"/>
    <mergeCell ref="B12:B18"/>
    <mergeCell ref="C12:C18"/>
    <mergeCell ref="D12:E12"/>
    <mergeCell ref="M26:M32"/>
    <mergeCell ref="N19:N25"/>
    <mergeCell ref="D20:D21"/>
    <mergeCell ref="J20:J21"/>
    <mergeCell ref="K20:K21"/>
    <mergeCell ref="L20:L21"/>
    <mergeCell ref="F21:H21"/>
    <mergeCell ref="D22:E22"/>
    <mergeCell ref="D23:E23"/>
    <mergeCell ref="D24:E24"/>
    <mergeCell ref="D25:E25"/>
    <mergeCell ref="D19:E19"/>
    <mergeCell ref="M19:M25"/>
    <mergeCell ref="N26:N32"/>
    <mergeCell ref="D27:D28"/>
    <mergeCell ref="J27:J28"/>
    <mergeCell ref="K27:K28"/>
    <mergeCell ref="L27:L28"/>
    <mergeCell ref="F28:H28"/>
    <mergeCell ref="D29:E29"/>
    <mergeCell ref="D30:E30"/>
    <mergeCell ref="D31:E31"/>
    <mergeCell ref="D32:E32"/>
    <mergeCell ref="A33:A39"/>
    <mergeCell ref="B33:B39"/>
    <mergeCell ref="C33:C39"/>
    <mergeCell ref="D33:E33"/>
    <mergeCell ref="M33:M39"/>
    <mergeCell ref="N40:N46"/>
    <mergeCell ref="D41:D42"/>
    <mergeCell ref="J41:J42"/>
    <mergeCell ref="K41:K42"/>
    <mergeCell ref="M40:M46"/>
    <mergeCell ref="N33:N39"/>
    <mergeCell ref="D34:D35"/>
    <mergeCell ref="J34:J35"/>
    <mergeCell ref="K34:K35"/>
    <mergeCell ref="L34:L35"/>
    <mergeCell ref="F35:H35"/>
    <mergeCell ref="D36:E36"/>
    <mergeCell ref="D37:E37"/>
    <mergeCell ref="D38:E38"/>
    <mergeCell ref="D39:E39"/>
    <mergeCell ref="L41:L42"/>
    <mergeCell ref="F42:H42"/>
    <mergeCell ref="D43:E43"/>
    <mergeCell ref="D44:E44"/>
    <mergeCell ref="D45:E45"/>
    <mergeCell ref="D46:E46"/>
    <mergeCell ref="A54:A60"/>
    <mergeCell ref="B54:B60"/>
    <mergeCell ref="C54:C60"/>
    <mergeCell ref="D54:E54"/>
    <mergeCell ref="A47:A53"/>
    <mergeCell ref="B47:B53"/>
    <mergeCell ref="C47:C53"/>
    <mergeCell ref="A40:A46"/>
    <mergeCell ref="B40:B46"/>
    <mergeCell ref="C40:C46"/>
    <mergeCell ref="D40:E40"/>
    <mergeCell ref="N47:N53"/>
    <mergeCell ref="D48:D49"/>
    <mergeCell ref="J48:J49"/>
    <mergeCell ref="K48:K49"/>
    <mergeCell ref="L48:L49"/>
    <mergeCell ref="F49:H49"/>
    <mergeCell ref="D50:E50"/>
    <mergeCell ref="D51:E51"/>
    <mergeCell ref="D52:E52"/>
    <mergeCell ref="D53:E53"/>
    <mergeCell ref="D47:E47"/>
    <mergeCell ref="M47:M53"/>
    <mergeCell ref="N54:N60"/>
    <mergeCell ref="D55:D56"/>
    <mergeCell ref="J55:J56"/>
    <mergeCell ref="K55:K56"/>
    <mergeCell ref="L55:L56"/>
    <mergeCell ref="F56:H56"/>
    <mergeCell ref="D57:E57"/>
    <mergeCell ref="D58:E58"/>
    <mergeCell ref="D59:E59"/>
    <mergeCell ref="D60:E60"/>
    <mergeCell ref="M54:M60"/>
  </mergeCells>
  <printOptions gridLines="1"/>
  <pageMargins left="0.31496062992125984" right="0.31496062992125984" top="0.74803149606299213" bottom="0.35433070866141736" header="0.31496062992125984" footer="0.31496062992125984"/>
  <pageSetup scale="71" orientation="landscape" horizontalDpi="300" verticalDpi="300" r:id="rId1"/>
  <rowBreaks count="1" manualBreakCount="1">
    <brk id="6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Yersultan Shamshiyev</dc:creator>
  <cp:lastModifiedBy>Anna Boldyreva</cp:lastModifiedBy>
  <cp:lastPrinted>2014-02-13T10:01:10Z</cp:lastPrinted>
  <dcterms:created xsi:type="dcterms:W3CDTF">2013-05-24T03:23:01Z</dcterms:created>
  <dcterms:modified xsi:type="dcterms:W3CDTF">2014-03-15T04:02:19Z</dcterms:modified>
</cp:coreProperties>
</file>