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<sst xmlns="http://schemas.openxmlformats.org/spreadsheetml/2006/main" count="7" uniqueCount="5">
  <si>
    <t>Столбец1</t>
  </si>
  <si>
    <t>Столбец2</t>
  </si>
  <si>
    <t>Столбец3</t>
  </si>
  <si>
    <t>Столбец4</t>
  </si>
  <si>
    <t>Столбец5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</si>
</sst>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\ &quot;р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3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7;&#1088;&#1075;&#1077;&#1081;\Downloads\&#1058;&#1054;&#1042;&#1040;&#1056;&#1067;\&#1058;&#1086;&#1074;&#1072;&#1088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.Комп"/>
      <sheetName val="Запчасти"/>
      <sheetName val="Гидравлика"/>
      <sheetName val="Пневматика"/>
      <sheetName val="Кран Оборуд"/>
      <sheetName val="Электрика"/>
      <sheetName val="КИП и Атоматика"/>
      <sheetName val="Эл Двиг"/>
    </sheetNames>
  </externalBook>
</externalLink>
</file>

<file path=xl/tables/table1.xml><?xml version="1.0" encoding="utf-8"?>
<table xmlns="http://schemas.openxmlformats.org/spreadsheetml/2006/main" id="2" name="Таблица2" displayName="Таблица2" ref="A1:E24" totalsRowShown="0">
  <autoFilter ref="A1:E24"/>
  <tableColumns count="5">
    <tableColumn id="1" name="Столбец1"/>
    <tableColumn id="2" name="Столбец2"/>
    <tableColumn id="3" name="Столбец3"/>
    <tableColumn id="4" name="Столбец4"/>
    <tableColumn id="5" name="Столбец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25.57421875" style="0" customWidth="1"/>
    <col min="2" max="2" width="31.00390625" style="0" customWidth="1"/>
    <col min="3" max="3" width="22.57421875" style="0" customWidth="1"/>
    <col min="4" max="4" width="22.00390625" style="0" customWidth="1"/>
    <col min="5" max="5" width="23.8515625" style="0" customWidth="1"/>
    <col min="6" max="6" width="25.57421875" style="0" customWidth="1"/>
    <col min="7" max="7" width="11.8515625" style="0" customWidth="1"/>
    <col min="8" max="8" width="25.5742187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0</v>
      </c>
      <c r="H1" t="s">
        <v>0</v>
      </c>
    </row>
    <row r="2" spans="1:8" ht="15.75">
      <c r="A2" s="1">
        <f>'[1]Электрика'!$F2*'[1]Электрика'!$D2+ROUNDUP(A3,-2)</f>
        <v>0</v>
      </c>
      <c r="B2" s="1">
        <f>ROUNDUP('[1]Электрика'!$G2,-1)</f>
        <v>0</v>
      </c>
      <c r="F2" s="1">
        <f>'[1]Электрика'!$F2*'[1]Электрика'!$D2+ROUNDUP(F3,-2)</f>
        <v>0</v>
      </c>
      <c r="H2" s="1">
        <f>'[1]Электрика'!$F2*'[1]Электрика'!$D2+ROUNDUP(H3,-2)</f>
        <v>0</v>
      </c>
    </row>
    <row r="3" spans="1:8" ht="15.75">
      <c r="A3" s="1">
        <f>'[1]Электрика'!$F3*'[1]Электрика'!$D3</f>
        <v>0</v>
      </c>
      <c r="B3" s="1">
        <f>ROUNDUP('[1]Электрика'!$G3,-1)</f>
        <v>0</v>
      </c>
      <c r="F3" s="1">
        <f>'[1]Электрика'!$F3*'[1]Электрика'!$D3</f>
        <v>0</v>
      </c>
      <c r="H3" s="1">
        <f>'[1]Электрика'!$F3*'[1]Электрика'!$D3</f>
        <v>0</v>
      </c>
    </row>
    <row r="4" spans="1:8" ht="15.75">
      <c r="A4" s="1">
        <f>'[1]Электрика'!$F4*'[1]Электрика'!$D4</f>
        <v>503.99999999999994</v>
      </c>
      <c r="B4" s="1">
        <f>ROUNDUP('[1]Электрика'!$G4,-1)</f>
        <v>1110</v>
      </c>
      <c r="F4" s="1">
        <f>'[1]Электрика'!$F4*'[1]Электрика'!$D4</f>
        <v>503.99999999999994</v>
      </c>
      <c r="H4" s="1">
        <f>'[1]Электрика'!$F4*'[1]Электрика'!$D4</f>
        <v>503.99999999999994</v>
      </c>
    </row>
    <row r="5" spans="1:8" ht="15.75">
      <c r="A5" s="1">
        <f>'[1]Электрика'!$F5*'[1]Электрика'!$D5</f>
        <v>503.99999999999994</v>
      </c>
      <c r="B5" s="1">
        <f>ROUNDUP('[1]Электрика'!$G5,-1)</f>
        <v>510</v>
      </c>
      <c r="F5" s="1">
        <f>'[1]Электрика'!$F5*'[1]Электрика'!$D5</f>
        <v>503.99999999999994</v>
      </c>
      <c r="H5" s="1">
        <f>'[1]Электрика'!$F5*'[1]Электрика'!$D5</f>
        <v>503.99999999999994</v>
      </c>
    </row>
    <row r="6" spans="1:8" ht="15.75">
      <c r="A6" s="1">
        <f>'[1]Электрика'!$F6*'[1]Электрика'!$D6</f>
        <v>1400</v>
      </c>
      <c r="B6" s="1">
        <f>ROUNDUP('[1]Электрика'!$G6,-1)</f>
        <v>1400</v>
      </c>
      <c r="F6" s="1">
        <f>'[1]Электрика'!$F6*'[1]Электрика'!$D6</f>
        <v>1400</v>
      </c>
      <c r="H6" s="1">
        <f>'[1]Электрика'!$F6*'[1]Электрика'!$D6</f>
        <v>1400</v>
      </c>
    </row>
    <row r="7" spans="1:8" ht="15.75">
      <c r="A7" s="1">
        <f>'[1]Электрика'!$F7*'[1]Электрика'!$D7</f>
        <v>1400</v>
      </c>
      <c r="B7" s="1">
        <f>ROUNDUP('[1]Электрика'!$G7,-1)</f>
        <v>1400</v>
      </c>
      <c r="F7" s="1">
        <f>'[1]Электрика'!$F7*'[1]Электрика'!$D7</f>
        <v>1400</v>
      </c>
      <c r="H7" s="1">
        <f>'[1]Электрика'!$F7*'[1]Электрика'!$D7</f>
        <v>1400</v>
      </c>
    </row>
    <row r="8" spans="1:8" ht="15.75">
      <c r="A8" s="1">
        <f>'[1]Электрика'!$F8*'[1]Электрика'!$D8</f>
        <v>6580</v>
      </c>
      <c r="B8" s="1">
        <f>ROUNDUP('[1]Электрика'!$G8,-1)</f>
        <v>6580</v>
      </c>
      <c r="F8" s="1">
        <f>'[1]Электрика'!$F8*'[1]Электрика'!$D8</f>
        <v>6580</v>
      </c>
      <c r="H8" s="1">
        <f>'[1]Электрика'!$F8*'[1]Электрика'!$D8</f>
        <v>6580</v>
      </c>
    </row>
    <row r="9" spans="1:8" ht="15.75">
      <c r="A9" s="1">
        <f>'[1]Электрика'!$F9*'[1]Электрика'!$D9</f>
        <v>3500</v>
      </c>
      <c r="B9" s="1">
        <f>ROUNDUP('[1]Электрика'!$G9,-1)</f>
        <v>3500</v>
      </c>
      <c r="F9" s="1">
        <f>'[1]Электрика'!$F9*'[1]Электрика'!$D9</f>
        <v>3500</v>
      </c>
      <c r="H9" s="1">
        <f>'[1]Электрика'!$F9*'[1]Электрика'!$D9</f>
        <v>3500</v>
      </c>
    </row>
    <row r="10" spans="1:8" ht="15.75">
      <c r="A10" s="1">
        <f>'[1]Электрика'!$F10*'[1]Электрика'!$D10</f>
        <v>2100</v>
      </c>
      <c r="B10" s="1">
        <f>ROUNDUP('[1]Электрика'!$G10,-1)</f>
        <v>2100</v>
      </c>
      <c r="F10" s="1">
        <f>'[1]Электрика'!$F10*'[1]Электрика'!$D10</f>
        <v>2100</v>
      </c>
      <c r="H10" s="1">
        <f>'[1]Электрика'!$F10*'[1]Электрика'!$D10</f>
        <v>2100</v>
      </c>
    </row>
    <row r="11" spans="1:8" ht="15.75">
      <c r="A11" s="1">
        <f>'[1]Электрика'!$F11*'[1]Электрика'!$D11</f>
        <v>2100</v>
      </c>
      <c r="B11" s="1">
        <f>ROUNDUP('[1]Электрика'!$G11,-1)</f>
        <v>2100</v>
      </c>
      <c r="F11" s="1">
        <f>'[1]Электрика'!$F11*'[1]Электрика'!$D11</f>
        <v>2100</v>
      </c>
      <c r="H11" s="1">
        <f>'[1]Электрика'!$F11*'[1]Электрика'!$D11</f>
        <v>2100</v>
      </c>
    </row>
    <row r="12" spans="1:8" ht="15.75">
      <c r="A12" s="1">
        <f>'[1]Электрика'!$F12*'[1]Электрика'!$D12</f>
        <v>2100</v>
      </c>
      <c r="B12" s="1">
        <f>ROUNDUP('[1]Электрика'!$G12,-1)</f>
        <v>2100</v>
      </c>
      <c r="F12" s="1">
        <f>'[1]Электрика'!$F12*'[1]Электрика'!$D12</f>
        <v>2100</v>
      </c>
      <c r="H12" s="1">
        <f>'[1]Электрика'!$F12*'[1]Электрика'!$D12</f>
        <v>2100</v>
      </c>
    </row>
    <row r="13" spans="1:8" ht="15.75">
      <c r="A13" s="1">
        <f>'[1]Электрика'!$F13*'[1]Электрика'!$D13</f>
        <v>2100</v>
      </c>
      <c r="B13" s="1">
        <f>ROUNDUP('[1]Электрика'!$G13,-1)</f>
        <v>2100</v>
      </c>
      <c r="F13" s="1">
        <f>'[1]Электрика'!$F13*'[1]Электрика'!$D13</f>
        <v>2100</v>
      </c>
      <c r="H13" s="1">
        <f>'[1]Электрика'!$F13*'[1]Электрика'!$D13</f>
        <v>2100</v>
      </c>
    </row>
    <row r="14" spans="1:8" ht="15.75">
      <c r="A14" s="1">
        <f>'[1]Электрика'!$F14*'[1]Электрика'!$D14</f>
        <v>2100</v>
      </c>
      <c r="B14" s="1">
        <f>ROUNDUP('[1]Электрика'!$G14,-1)</f>
        <v>2100</v>
      </c>
      <c r="F14" s="1">
        <f>'[1]Электрика'!$F14*'[1]Электрика'!$D14</f>
        <v>2100</v>
      </c>
      <c r="H14" s="1">
        <f>'[1]Электрика'!$F14*'[1]Электрика'!$D14</f>
        <v>2100</v>
      </c>
    </row>
    <row r="15" spans="1:8" ht="15.75">
      <c r="A15" s="1">
        <f>'[1]Электрика'!$F15*'[1]Электрика'!$D15</f>
        <v>2520</v>
      </c>
      <c r="B15" s="1">
        <f>ROUNDUP('[1]Электрика'!$G15,-1)</f>
        <v>2520</v>
      </c>
      <c r="F15" s="1">
        <f>'[1]Электрика'!$F15*'[1]Электрика'!$D15</f>
        <v>2520</v>
      </c>
      <c r="H15" s="1">
        <f>'[1]Электрика'!$F15*'[1]Электрика'!$D15</f>
        <v>2520</v>
      </c>
    </row>
    <row r="16" spans="1:8" ht="15.75">
      <c r="A16" s="1">
        <f>'[1]Электрика'!$F16*'[1]Электрика'!$D16</f>
        <v>2660</v>
      </c>
      <c r="B16" s="1">
        <f>ROUNDUP('[1]Электрика'!$G16,-1)</f>
        <v>2660</v>
      </c>
      <c r="F16" s="1">
        <f>'[1]Электрика'!$F16*'[1]Электрика'!$D16</f>
        <v>2660</v>
      </c>
      <c r="H16" s="1">
        <f>'[1]Электрика'!$F16*'[1]Электрика'!$D16</f>
        <v>2660</v>
      </c>
    </row>
    <row r="17" spans="1:8" ht="15.75">
      <c r="A17" s="1">
        <f>'[1]Электрика'!$F17*'[1]Электрика'!$D17</f>
        <v>2660</v>
      </c>
      <c r="B17" s="1">
        <f>ROUNDUP('[1]Электрика'!$G17,-1)</f>
        <v>2660</v>
      </c>
      <c r="F17" s="1">
        <f>'[1]Электрика'!$F17*'[1]Электрика'!$D17</f>
        <v>2660</v>
      </c>
      <c r="H17" s="1">
        <f>'[1]Электрика'!$F17*'[1]Электрика'!$D17</f>
        <v>2660</v>
      </c>
    </row>
    <row r="18" spans="1:8" ht="15.75">
      <c r="A18" s="1">
        <f>'[1]Электрика'!$F18*'[1]Электрика'!$D18</f>
        <v>3500</v>
      </c>
      <c r="B18" s="1">
        <f>ROUNDUP('[1]Электрика'!$G18,-1)</f>
        <v>3500</v>
      </c>
      <c r="F18" s="1">
        <f>'[1]Электрика'!$F18*'[1]Электрика'!$D18</f>
        <v>3500</v>
      </c>
      <c r="H18" s="1">
        <f>'[1]Электрика'!$F18*'[1]Электрика'!$D18</f>
        <v>3500</v>
      </c>
    </row>
    <row r="19" spans="1:8" ht="15.75">
      <c r="A19" s="1">
        <f>'[1]Электрика'!$F19*'[1]Электрика'!$D19</f>
        <v>6300</v>
      </c>
      <c r="B19" s="1">
        <f>ROUNDUP('[1]Электрика'!$G19,-1)</f>
        <v>6300</v>
      </c>
      <c r="F19" s="1">
        <f>'[1]Электрика'!$F19*'[1]Электрика'!$D19</f>
        <v>6300</v>
      </c>
      <c r="H19" s="1">
        <f>'[1]Электрика'!$F19*'[1]Электрика'!$D19</f>
        <v>6300</v>
      </c>
    </row>
    <row r="20" spans="1:8" ht="15.75">
      <c r="A20" s="1">
        <f>'[1]Электрика'!$F20*'[1]Электрика'!$D20</f>
        <v>11200</v>
      </c>
      <c r="B20" s="1">
        <f>ROUNDUP('[1]Электрика'!$G20,-1)</f>
        <v>11200</v>
      </c>
      <c r="F20" s="1">
        <f>'[1]Электрика'!$F20*'[1]Электрика'!$D20</f>
        <v>11200</v>
      </c>
      <c r="H20" s="1">
        <f>'[1]Электрика'!$F20*'[1]Электрика'!$D20</f>
        <v>11200</v>
      </c>
    </row>
    <row r="21" spans="1:8" ht="15.75">
      <c r="A21" s="1">
        <f>'[1]Электрика'!$F21*'[1]Электрика'!$D21</f>
        <v>40.599999999999994</v>
      </c>
      <c r="B21" s="1">
        <f>ROUNDUP('[1]Электрика'!$G21,-1)</f>
        <v>50</v>
      </c>
      <c r="F21" s="1">
        <f>'[1]Электрика'!$F21*'[1]Электрика'!$D21</f>
        <v>40.599999999999994</v>
      </c>
      <c r="H21" s="1">
        <f>'[1]Электрика'!$F21*'[1]Электрика'!$D21</f>
        <v>40.599999999999994</v>
      </c>
    </row>
    <row r="22" spans="1:8" ht="15.75">
      <c r="A22" s="1">
        <f>'[1]Электрика'!$F22*'[1]Электрика'!$D22</f>
        <v>125.99999999999999</v>
      </c>
      <c r="B22" s="1">
        <f>ROUNDUP('[1]Электрика'!$G22,-1)</f>
        <v>130</v>
      </c>
      <c r="F22" s="1">
        <f>'[1]Электрика'!$F22*'[1]Электрика'!$D22</f>
        <v>125.99999999999999</v>
      </c>
      <c r="H22" s="1">
        <f>'[1]Электрика'!$F22*'[1]Электрика'!$D22</f>
        <v>125.99999999999999</v>
      </c>
    </row>
    <row r="23" spans="1:8" ht="15.75">
      <c r="A23" s="1">
        <f>'[1]Электрика'!$F23*'[1]Электрика'!$D23</f>
        <v>125.99999999999999</v>
      </c>
      <c r="B23" s="1">
        <f>ROUNDUP('[1]Электрика'!$G23,-1)</f>
        <v>130</v>
      </c>
      <c r="F23" s="1">
        <f>'[1]Электрика'!$F23*'[1]Электрика'!$D23</f>
        <v>125.99999999999999</v>
      </c>
      <c r="H23" s="1">
        <f>'[1]Электрика'!$F23*'[1]Электрика'!$D23</f>
        <v>125.99999999999999</v>
      </c>
    </row>
    <row r="24" spans="1:8" ht="15.75">
      <c r="A24" s="1">
        <f>'[1]Электрика'!$F24*'[1]Электрика'!$D24</f>
        <v>322</v>
      </c>
      <c r="B24" s="1">
        <f>ROUNDUP('[1]Электрика'!$G24,-1)</f>
        <v>330</v>
      </c>
      <c r="F24" s="1">
        <f>'[1]Электрика'!$F24*'[1]Электрика'!$D24</f>
        <v>322</v>
      </c>
      <c r="H24" s="1">
        <f>'[1]Электрика'!$F24*'[1]Электрика'!$D24</f>
        <v>322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2014-03-11T09:13:16Z</dcterms:created>
  <dcterms:modified xsi:type="dcterms:W3CDTF">2014-03-11T09:34:39Z</dcterms:modified>
  <cp:category/>
  <cp:version/>
  <cp:contentType/>
  <cp:contentStatus/>
</cp:coreProperties>
</file>