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<sst xmlns="http://schemas.openxmlformats.org/spreadsheetml/2006/main" count="53" uniqueCount="19">
  <si>
    <t>Вид ТМЦ / поставщик</t>
  </si>
  <si>
    <t>С нараст. итогом</t>
  </si>
  <si>
    <t>за сутки</t>
  </si>
  <si>
    <t>Предприятия</t>
  </si>
  <si>
    <t>Предприятие №1</t>
  </si>
  <si>
    <t>Иванов</t>
  </si>
  <si>
    <t>Петров</t>
  </si>
  <si>
    <t>Сидоров</t>
  </si>
  <si>
    <t>Предприятие №2</t>
  </si>
  <si>
    <t>Новиков</t>
  </si>
  <si>
    <t>Кузнецов</t>
  </si>
  <si>
    <t>Королев</t>
  </si>
  <si>
    <t>Частные лица</t>
  </si>
  <si>
    <t>Группа 1</t>
  </si>
  <si>
    <t>Группа 2</t>
  </si>
  <si>
    <t>ИТОГО</t>
  </si>
  <si>
    <t>Поставка</t>
  </si>
  <si>
    <t>Оплата</t>
  </si>
  <si>
    <t>После применения макроса должно получиться так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</si>
</sst>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33" borderId="10" xfId="0" applyFont="1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22</xdr:row>
      <xdr:rowOff>47625</xdr:rowOff>
    </xdr:from>
    <xdr:to>
      <xdr:col>2</xdr:col>
      <xdr:colOff>85725</xdr:colOff>
      <xdr:row>27</xdr:row>
      <xdr:rowOff>171450</xdr:rowOff>
    </xdr:to>
    <xdr:sp>
      <xdr:nvSpPr>
        <xdr:cNvPr id="1" name="Стрелка вниз 1"/>
        <xdr:cNvSpPr>
          <a:spLocks/>
        </xdr:cNvSpPr>
      </xdr:nvSpPr>
      <xdr:spPr>
        <a:xfrm>
          <a:off x="3200400" y="4410075"/>
          <a:ext cx="438150" cy="1085850"/>
        </a:xfrm>
        <a:prstGeom prst="downArrow">
          <a:avLst>
            <a:gd name="adj" fmla="val 29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50"/>
  <sheetViews>
    <sheetView tabSelected="1" zoomScalePageLayoutView="0" workbookViewId="0" topLeftCell="A1">
      <selection activeCell="B47" sqref="B47"/>
    </sheetView>
  </sheetViews>
  <sheetFormatPr defaultColWidth="9.140625" defaultRowHeight="15"/>
  <cols>
    <col min="1" max="1" width="36.28125" style="0" customWidth="1"/>
    <col min="2" max="5" width="17.00390625" style="0" customWidth="1"/>
  </cols>
  <sheetData>
    <row r="1" spans="1:5" s="2" customFormat="1" ht="21.75" customHeight="1">
      <c r="A1" s="12" t="s">
        <v>0</v>
      </c>
      <c r="B1" s="13" t="s">
        <v>16</v>
      </c>
      <c r="C1" s="14"/>
      <c r="D1" s="13" t="s">
        <v>17</v>
      </c>
      <c r="E1" s="14"/>
    </row>
    <row r="2" spans="1:5" s="2" customFormat="1" ht="21.75" customHeight="1">
      <c r="A2" s="12"/>
      <c r="B2" s="3" t="s">
        <v>1</v>
      </c>
      <c r="C2" s="3" t="s">
        <v>2</v>
      </c>
      <c r="D2" s="3" t="s">
        <v>1</v>
      </c>
      <c r="E2" s="3" t="s">
        <v>2</v>
      </c>
    </row>
    <row r="3" spans="1:5" ht="15">
      <c r="A3" s="7" t="s">
        <v>3</v>
      </c>
      <c r="B3" s="8">
        <f>B4+B8</f>
        <v>640</v>
      </c>
      <c r="C3" s="7">
        <f>C4+C8</f>
        <v>270</v>
      </c>
      <c r="D3" s="8">
        <f>D4+D8</f>
        <v>370</v>
      </c>
      <c r="E3" s="7">
        <f>E4+E8</f>
        <v>250</v>
      </c>
    </row>
    <row r="4" spans="1:5" ht="15">
      <c r="A4" s="9" t="s">
        <v>4</v>
      </c>
      <c r="B4" s="9">
        <f>SUM(B5:B7)</f>
        <v>320</v>
      </c>
      <c r="C4" s="9">
        <f>SUM(C5:C7)</f>
        <v>170</v>
      </c>
      <c r="D4" s="9">
        <f>SUM(D5:D7)</f>
        <v>150</v>
      </c>
      <c r="E4" s="9">
        <f>SUM(E5:E7)</f>
        <v>100</v>
      </c>
    </row>
    <row r="5" spans="1:5" ht="15">
      <c r="A5" s="1" t="s">
        <v>5</v>
      </c>
      <c r="B5" s="11">
        <f>50+C5</f>
        <v>70</v>
      </c>
      <c r="C5" s="11">
        <v>20</v>
      </c>
      <c r="D5" s="11">
        <f>50+E5</f>
        <v>50</v>
      </c>
      <c r="E5" s="11"/>
    </row>
    <row r="6" spans="1:5" ht="15">
      <c r="A6" s="1" t="s">
        <v>6</v>
      </c>
      <c r="B6" s="11">
        <f>100+C6</f>
        <v>100</v>
      </c>
      <c r="C6" s="11"/>
      <c r="D6" s="11">
        <f>E6</f>
        <v>100</v>
      </c>
      <c r="E6" s="11">
        <v>100</v>
      </c>
    </row>
    <row r="7" spans="1:5" ht="15">
      <c r="A7" s="1" t="s">
        <v>7</v>
      </c>
      <c r="B7" s="11">
        <f>C7</f>
        <v>150</v>
      </c>
      <c r="C7" s="11">
        <v>150</v>
      </c>
      <c r="D7" s="11">
        <f>E7</f>
        <v>0</v>
      </c>
      <c r="E7" s="11"/>
    </row>
    <row r="8" spans="1:5" ht="15">
      <c r="A8" s="9" t="s">
        <v>8</v>
      </c>
      <c r="B8" s="9">
        <f>SUM(B9:B11)</f>
        <v>320</v>
      </c>
      <c r="C8" s="9">
        <f>SUM(C9:C11)</f>
        <v>100</v>
      </c>
      <c r="D8" s="9">
        <f>SUM(D9:D11)</f>
        <v>220</v>
      </c>
      <c r="E8" s="9">
        <f>SUM(E9:E11)</f>
        <v>150</v>
      </c>
    </row>
    <row r="9" spans="1:5" ht="15">
      <c r="A9" s="1" t="s">
        <v>9</v>
      </c>
      <c r="B9" s="11">
        <f>70+C9</f>
        <v>70</v>
      </c>
      <c r="C9" s="11"/>
      <c r="D9" s="11">
        <f>70+E9</f>
        <v>70</v>
      </c>
      <c r="E9" s="11"/>
    </row>
    <row r="10" spans="1:5" ht="15">
      <c r="A10" s="1" t="s">
        <v>10</v>
      </c>
      <c r="B10" s="11">
        <f>C10</f>
        <v>100</v>
      </c>
      <c r="C10" s="11">
        <v>100</v>
      </c>
      <c r="D10" s="11">
        <f>E10</f>
        <v>0</v>
      </c>
      <c r="E10" s="11"/>
    </row>
    <row r="11" spans="1:5" ht="15">
      <c r="A11" s="1" t="s">
        <v>11</v>
      </c>
      <c r="B11" s="11">
        <f>150+C11</f>
        <v>150</v>
      </c>
      <c r="C11" s="11"/>
      <c r="D11" s="11">
        <f>E11</f>
        <v>150</v>
      </c>
      <c r="E11" s="11">
        <v>150</v>
      </c>
    </row>
    <row r="12" spans="1:5" ht="15">
      <c r="A12" s="7" t="s">
        <v>12</v>
      </c>
      <c r="B12" s="8">
        <f>B13+B17</f>
        <v>200</v>
      </c>
      <c r="C12" s="7">
        <f>C13+C17</f>
        <v>70</v>
      </c>
      <c r="D12" s="8">
        <f>D13+D17</f>
        <v>200</v>
      </c>
      <c r="E12" s="7">
        <f>E13+E17</f>
        <v>70</v>
      </c>
    </row>
    <row r="13" spans="1:5" ht="15">
      <c r="A13" s="9" t="s">
        <v>13</v>
      </c>
      <c r="B13" s="9">
        <f>SUM(B14:B16)</f>
        <v>110</v>
      </c>
      <c r="C13" s="9">
        <f>SUM(C14:C16)</f>
        <v>30</v>
      </c>
      <c r="D13" s="9">
        <f>SUM(D14:D16)</f>
        <v>110</v>
      </c>
      <c r="E13" s="9">
        <f>SUM(E14:E16)</f>
        <v>30</v>
      </c>
    </row>
    <row r="14" spans="1:5" ht="15">
      <c r="A14" s="1" t="s">
        <v>5</v>
      </c>
      <c r="B14" s="11">
        <f>30+C14</f>
        <v>60</v>
      </c>
      <c r="C14" s="11">
        <v>30</v>
      </c>
      <c r="D14" s="11">
        <f>30+E14</f>
        <v>60</v>
      </c>
      <c r="E14" s="11">
        <v>30</v>
      </c>
    </row>
    <row r="15" spans="1:5" ht="15">
      <c r="A15" s="1" t="s">
        <v>6</v>
      </c>
      <c r="B15" s="11">
        <f>C15</f>
        <v>0</v>
      </c>
      <c r="C15" s="11"/>
      <c r="D15" s="11">
        <f>E15</f>
        <v>0</v>
      </c>
      <c r="E15" s="11"/>
    </row>
    <row r="16" spans="1:5" ht="15">
      <c r="A16" s="1" t="s">
        <v>7</v>
      </c>
      <c r="B16" s="11">
        <f>50+C16</f>
        <v>50</v>
      </c>
      <c r="C16" s="11"/>
      <c r="D16" s="11">
        <f>50+E16</f>
        <v>50</v>
      </c>
      <c r="E16" s="11"/>
    </row>
    <row r="17" spans="1:5" ht="15">
      <c r="A17" s="9" t="s">
        <v>14</v>
      </c>
      <c r="B17" s="9">
        <f>SUM(B18:B20)</f>
        <v>90</v>
      </c>
      <c r="C17" s="9">
        <f>SUM(C18:C20)</f>
        <v>40</v>
      </c>
      <c r="D17" s="9">
        <f>SUM(D18:D20)</f>
        <v>90</v>
      </c>
      <c r="E17" s="9">
        <f>SUM(E18:E20)</f>
        <v>40</v>
      </c>
    </row>
    <row r="18" spans="1:5" ht="15">
      <c r="A18" s="1" t="s">
        <v>9</v>
      </c>
      <c r="B18" s="11">
        <f>C18</f>
        <v>0</v>
      </c>
      <c r="C18" s="11"/>
      <c r="D18" s="11">
        <f>E18</f>
        <v>0</v>
      </c>
      <c r="E18" s="11"/>
    </row>
    <row r="19" spans="1:5" ht="15">
      <c r="A19" s="1" t="s">
        <v>10</v>
      </c>
      <c r="B19" s="11">
        <f>20+C19</f>
        <v>60</v>
      </c>
      <c r="C19" s="11">
        <v>40</v>
      </c>
      <c r="D19" s="11">
        <f>20+E19</f>
        <v>60</v>
      </c>
      <c r="E19" s="11">
        <v>40</v>
      </c>
    </row>
    <row r="20" spans="1:5" ht="15">
      <c r="A20" s="1" t="s">
        <v>11</v>
      </c>
      <c r="B20" s="11">
        <f>30+C20</f>
        <v>30</v>
      </c>
      <c r="C20" s="11"/>
      <c r="D20" s="11">
        <f>30+E20</f>
        <v>30</v>
      </c>
      <c r="E20" s="11"/>
    </row>
    <row r="21" spans="1:5" ht="15">
      <c r="A21" s="4" t="s">
        <v>15</v>
      </c>
      <c r="B21" s="5">
        <f>B3+B12</f>
        <v>840</v>
      </c>
      <c r="C21" s="5">
        <f>C3+C12</f>
        <v>340</v>
      </c>
      <c r="D21" s="5">
        <f>D3+D12</f>
        <v>570</v>
      </c>
      <c r="E21" s="5">
        <f>E3+E12</f>
        <v>320</v>
      </c>
    </row>
    <row r="25" ht="15.75">
      <c r="C25" s="10" t="s">
        <v>18</v>
      </c>
    </row>
    <row r="30" spans="1:5" ht="23.25" customHeight="1">
      <c r="A30" s="12" t="s">
        <v>0</v>
      </c>
      <c r="B30" s="13" t="s">
        <v>16</v>
      </c>
      <c r="C30" s="14"/>
      <c r="D30" s="13" t="s">
        <v>17</v>
      </c>
      <c r="E30" s="14"/>
    </row>
    <row r="31" spans="1:5" ht="23.25" customHeight="1">
      <c r="A31" s="12"/>
      <c r="B31" s="6" t="s">
        <v>1</v>
      </c>
      <c r="C31" s="6" t="s">
        <v>2</v>
      </c>
      <c r="D31" s="6" t="s">
        <v>1</v>
      </c>
      <c r="E31" s="6" t="s">
        <v>2</v>
      </c>
    </row>
    <row r="32" spans="1:5" ht="15">
      <c r="A32" s="7" t="s">
        <v>3</v>
      </c>
      <c r="B32" s="8">
        <f>B33+B37</f>
        <v>640</v>
      </c>
      <c r="C32" s="7">
        <f>C33+C37</f>
        <v>0</v>
      </c>
      <c r="D32" s="8">
        <f>D33+D37</f>
        <v>370</v>
      </c>
      <c r="E32" s="7">
        <f>E33+E37</f>
        <v>0</v>
      </c>
    </row>
    <row r="33" spans="1:5" ht="15">
      <c r="A33" s="9" t="s">
        <v>4</v>
      </c>
      <c r="B33" s="9">
        <f>SUM(B34:B36)</f>
        <v>320</v>
      </c>
      <c r="C33" s="9">
        <f>SUM(C34:C36)</f>
        <v>0</v>
      </c>
      <c r="D33" s="9">
        <f>SUM(D34:D36)</f>
        <v>150</v>
      </c>
      <c r="E33" s="9">
        <f>SUM(E34:E36)</f>
        <v>0</v>
      </c>
    </row>
    <row r="34" spans="1:5" ht="15">
      <c r="A34" s="1" t="s">
        <v>5</v>
      </c>
      <c r="B34" s="1">
        <f>70+C34</f>
        <v>70</v>
      </c>
      <c r="C34" s="1"/>
      <c r="D34" s="1">
        <f>50+E34</f>
        <v>50</v>
      </c>
      <c r="E34" s="1"/>
    </row>
    <row r="35" spans="1:5" ht="15">
      <c r="A35" s="1" t="s">
        <v>6</v>
      </c>
      <c r="B35" s="1">
        <f>100+C35</f>
        <v>100</v>
      </c>
      <c r="C35" s="1"/>
      <c r="D35" s="1">
        <f>100+E35</f>
        <v>100</v>
      </c>
      <c r="E35" s="1"/>
    </row>
    <row r="36" spans="1:5" ht="15">
      <c r="A36" s="1" t="s">
        <v>7</v>
      </c>
      <c r="B36" s="1">
        <f>150+C36</f>
        <v>150</v>
      </c>
      <c r="C36" s="1"/>
      <c r="D36" s="1">
        <f>E36</f>
        <v>0</v>
      </c>
      <c r="E36" s="1"/>
    </row>
    <row r="37" spans="1:5" ht="15">
      <c r="A37" s="9" t="s">
        <v>8</v>
      </c>
      <c r="B37" s="9">
        <f>SUM(B38:B40)</f>
        <v>320</v>
      </c>
      <c r="C37" s="9">
        <f>SUM(C38:C40)</f>
        <v>0</v>
      </c>
      <c r="D37" s="9">
        <f>SUM(D38:D40)</f>
        <v>220</v>
      </c>
      <c r="E37" s="9">
        <f>SUM(E38:E40)</f>
        <v>0</v>
      </c>
    </row>
    <row r="38" spans="1:5" ht="15">
      <c r="A38" s="1" t="s">
        <v>9</v>
      </c>
      <c r="B38" s="1">
        <f>70+C38</f>
        <v>70</v>
      </c>
      <c r="C38" s="1"/>
      <c r="D38" s="1">
        <f>70+E38</f>
        <v>70</v>
      </c>
      <c r="E38" s="1"/>
    </row>
    <row r="39" spans="1:5" ht="15">
      <c r="A39" s="1" t="s">
        <v>10</v>
      </c>
      <c r="B39" s="1">
        <f>100+C39</f>
        <v>100</v>
      </c>
      <c r="C39" s="1"/>
      <c r="D39" s="1">
        <f>E39</f>
        <v>0</v>
      </c>
      <c r="E39" s="1"/>
    </row>
    <row r="40" spans="1:5" ht="15">
      <c r="A40" s="1" t="s">
        <v>11</v>
      </c>
      <c r="B40" s="1">
        <f>150+C40</f>
        <v>150</v>
      </c>
      <c r="C40" s="1"/>
      <c r="D40" s="1">
        <f>150+E40</f>
        <v>150</v>
      </c>
      <c r="E40" s="1"/>
    </row>
    <row r="41" spans="1:5" ht="15">
      <c r="A41" s="7" t="s">
        <v>12</v>
      </c>
      <c r="B41" s="8">
        <f>B42+B46</f>
        <v>200</v>
      </c>
      <c r="C41" s="7">
        <f>C42+C46</f>
        <v>0</v>
      </c>
      <c r="D41" s="8">
        <f>D42+D46</f>
        <v>200</v>
      </c>
      <c r="E41" s="7">
        <f>E42+E46</f>
        <v>0</v>
      </c>
    </row>
    <row r="42" spans="1:5" ht="15">
      <c r="A42" s="9" t="s">
        <v>13</v>
      </c>
      <c r="B42" s="9">
        <f>SUM(B43:B45)</f>
        <v>110</v>
      </c>
      <c r="C42" s="9">
        <f>SUM(C43:C45)</f>
        <v>0</v>
      </c>
      <c r="D42" s="9">
        <f>SUM(D43:D45)</f>
        <v>110</v>
      </c>
      <c r="E42" s="9">
        <f>SUM(E43:E45)</f>
        <v>0</v>
      </c>
    </row>
    <row r="43" spans="1:5" ht="15">
      <c r="A43" s="1" t="s">
        <v>5</v>
      </c>
      <c r="B43" s="1">
        <f>60+C43</f>
        <v>60</v>
      </c>
      <c r="C43" s="1"/>
      <c r="D43" s="1">
        <f>60+E43</f>
        <v>60</v>
      </c>
      <c r="E43" s="1"/>
    </row>
    <row r="44" spans="1:5" ht="15">
      <c r="A44" s="1" t="s">
        <v>6</v>
      </c>
      <c r="B44" s="1">
        <f>C44</f>
        <v>0</v>
      </c>
      <c r="C44" s="1"/>
      <c r="D44" s="1">
        <f>E44</f>
        <v>0</v>
      </c>
      <c r="E44" s="1"/>
    </row>
    <row r="45" spans="1:5" ht="15">
      <c r="A45" s="1" t="s">
        <v>7</v>
      </c>
      <c r="B45" s="1">
        <f>50+C45</f>
        <v>50</v>
      </c>
      <c r="C45" s="1"/>
      <c r="D45" s="1">
        <f>50+E45</f>
        <v>50</v>
      </c>
      <c r="E45" s="1"/>
    </row>
    <row r="46" spans="1:5" ht="15">
      <c r="A46" s="9" t="s">
        <v>14</v>
      </c>
      <c r="B46" s="9">
        <f>SUM(B47:B49)</f>
        <v>90</v>
      </c>
      <c r="C46" s="9">
        <f>SUM(C47:C49)</f>
        <v>0</v>
      </c>
      <c r="D46" s="9">
        <f>SUM(D47:D49)</f>
        <v>90</v>
      </c>
      <c r="E46" s="9">
        <f>SUM(E47:E49)</f>
        <v>0</v>
      </c>
    </row>
    <row r="47" spans="1:5" ht="15">
      <c r="A47" s="1" t="s">
        <v>9</v>
      </c>
      <c r="B47" s="1">
        <f>C47</f>
        <v>0</v>
      </c>
      <c r="C47" s="1"/>
      <c r="D47" s="1">
        <f>E47</f>
        <v>0</v>
      </c>
      <c r="E47" s="1"/>
    </row>
    <row r="48" spans="1:5" ht="15">
      <c r="A48" s="1" t="s">
        <v>10</v>
      </c>
      <c r="B48" s="1">
        <f>60+C48</f>
        <v>60</v>
      </c>
      <c r="C48" s="1"/>
      <c r="D48" s="1">
        <f>60+E48</f>
        <v>60</v>
      </c>
      <c r="E48" s="1"/>
    </row>
    <row r="49" spans="1:5" ht="15">
      <c r="A49" s="1" t="s">
        <v>11</v>
      </c>
      <c r="B49" s="1">
        <f>30+C49</f>
        <v>30</v>
      </c>
      <c r="C49" s="1"/>
      <c r="D49" s="1">
        <f>30+E49</f>
        <v>30</v>
      </c>
      <c r="E49" s="1"/>
    </row>
    <row r="50" spans="1:5" ht="15">
      <c r="A50" s="4" t="s">
        <v>15</v>
      </c>
      <c r="B50" s="5">
        <f>B32+B41</f>
        <v>840</v>
      </c>
      <c r="C50" s="5">
        <f>C32+C41</f>
        <v>0</v>
      </c>
      <c r="D50" s="5">
        <f>D32+D41</f>
        <v>570</v>
      </c>
      <c r="E50" s="5">
        <f>E32+E41</f>
        <v>0</v>
      </c>
    </row>
  </sheetData>
  <sheetProtection/>
  <mergeCells count="6">
    <mergeCell ref="A1:A2"/>
    <mergeCell ref="B1:C1"/>
    <mergeCell ref="D1:E1"/>
    <mergeCell ref="A30:A31"/>
    <mergeCell ref="B30:C30"/>
    <mergeCell ref="D30:E3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A_Shushpanov</dc:creator>
  <cp:keywords/>
  <dc:description/>
  <cp:lastModifiedBy>A_Shushpanov</cp:lastModifiedBy>
  <dcterms:created xsi:type="dcterms:W3CDTF">2014-03-14T13:18:52Z</dcterms:created>
  <dcterms:modified xsi:type="dcterms:W3CDTF">2014-03-18T11:47:14Z</dcterms:modified>
  <cp:category/>
  <cp:version/>
  <cp:contentType/>
  <cp:contentStatus/>
</cp:coreProperties>
</file>