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</calcChain>
</file>

<file path=xl/comments1.xml><?xml version="1.0" encoding="utf-8"?>
<comments xmlns="http://schemas.openxmlformats.org/spreadsheetml/2006/main">
  <authors>
    <author>Автор</author>
  </authors>
  <commentList>
    <comment ref="J9" authorId="0">
      <text>
        <r>
          <rPr>
            <sz val="9"/>
            <color indexed="81"/>
            <rFont val="Tahoma"/>
            <family val="2"/>
            <charset val="204"/>
          </rPr>
          <t xml:space="preserve">2.как я понял, тут проекты A,D,H можно поделить на 10 долией, т.е. выразить надо как то математически что то типа 
Затраты - A/10,D/10,H/10, B,C,E,F,G,-&gt; max 50000 = -&gt; max E5:E12
</t>
        </r>
      </text>
    </comment>
    <comment ref="J12" authorId="0">
      <text>
        <r>
          <rPr>
            <sz val="9"/>
            <color indexed="81"/>
            <rFont val="Tahoma"/>
            <family val="2"/>
            <charset val="204"/>
          </rPr>
          <t>3.как я понял, тут проекты C,D,F можно поделить на 100%
Затраты - A,B,C/100%,D/100%,E/100%,F,G,H-&gt; max 50000 = -&gt; max E5:E12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<sst xmlns="http://schemas.openxmlformats.org/spreadsheetml/2006/main" count="25" uniqueCount="25">
  <si>
    <t>Финансовая компания рассматривает пакет инвестиционных проектов, предварительные результаты анализа которых приведены в таблице:</t>
  </si>
  <si>
    <t>бюджет</t>
  </si>
  <si>
    <t>Проект</t>
  </si>
  <si>
    <t>Затраты (Iо)</t>
  </si>
  <si>
    <t>NPV</t>
  </si>
  <si>
    <t>ЗАДАНИЕ</t>
  </si>
  <si>
    <t>А</t>
  </si>
  <si>
    <t>Инвестиционный бюджет фирмы ограничен и равен 50 000 ден.ед. Определите оптимальный инвестиционный портфель для фирмы используя ранжирование.</t>
  </si>
  <si>
    <t>В</t>
  </si>
  <si>
    <t>Рассмотрите следующие возможные ситуации при формировании проекта:</t>
  </si>
  <si>
    <t>С</t>
  </si>
  <si>
    <t>1. все проекты могут финансироваться либо целиком 1 раз, либо не финансироваться совсем;</t>
  </si>
  <si>
    <t>D</t>
  </si>
  <si>
    <t>Инвестиционный анализ 12</t>
  </si>
  <si>
    <t>Е</t>
  </si>
  <si>
    <t>2. участие в проектах A, D, H представляют собой покупку пакетов акций, причем представленные сведения касаются цены одного пакета. Количество предлагаемых пакетов – не более 10. Остальные – как в п.1.</t>
  </si>
  <si>
    <t>F</t>
  </si>
  <si>
    <t>3. в проектах C, D, F можно принять долевое участие. Остальные – как в п.1.</t>
  </si>
  <si>
    <t>G</t>
  </si>
  <si>
    <t>H</t>
  </si>
  <si>
    <t>1.</t>
  </si>
  <si>
    <t>Финансирование проектов  B,C,D,E,H в пределах 50000 руб. даёт максимальное NPV</t>
  </si>
  <si>
    <t>2.</t>
  </si>
  <si>
    <t>ПОМОГИТЕ ПОЖАЛУЙСТА ФОРМУЛУ ПРИДУМАТЬ по пунктам 2 и 3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</si>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</sst>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b/>
      <i/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21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1" xfId="1" applyNumberFormat="1" applyFont="1" applyFill="1" applyBorder="1" applyAlignment="1" applyProtection="1">
      <alignment horizontal="center"/>
    </xf>
    <xf numFmtId="0" fontId="5" fillId="0" borderId="0" xfId="0" applyFont="1"/>
    <xf numFmtId="0" fontId="6" fillId="0" borderId="0" xfId="0" applyFont="1"/>
    <xf numFmtId="0" fontId="4" fillId="0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1" fontId="4" fillId="0" borderId="1" xfId="1" applyNumberFormat="1" applyFont="1" applyFill="1" applyBorder="1" applyAlignment="1" applyProtection="1">
      <alignment horizontal="center" vertical="top"/>
    </xf>
    <xf numFmtId="1" fontId="0" fillId="0" borderId="0" xfId="0" applyNumberFormat="1"/>
    <xf numFmtId="0" fontId="7" fillId="0" borderId="1" xfId="1" applyNumberFormat="1" applyFont="1" applyFill="1" applyBorder="1" applyAlignment="1" applyProtection="1">
      <alignment horizontal="center" vertical="top"/>
    </xf>
    <xf numFmtId="1" fontId="4" fillId="2" borderId="1" xfId="1" applyNumberFormat="1" applyFont="1" applyFill="1" applyBorder="1" applyAlignment="1" applyProtection="1">
      <alignment horizontal="center"/>
    </xf>
    <xf numFmtId="1" fontId="8" fillId="0" borderId="1" xfId="1" applyNumberFormat="1" applyFont="1" applyFill="1" applyBorder="1" applyAlignment="1" applyProtection="1">
      <alignment horizontal="center" vertical="top"/>
    </xf>
    <xf numFmtId="1" fontId="9" fillId="2" borderId="1" xfId="1" applyNumberFormat="1" applyFont="1" applyFill="1" applyBorder="1" applyAlignment="1" applyProtection="1">
      <alignment horizontal="center"/>
    </xf>
    <xf numFmtId="1" fontId="9" fillId="0" borderId="1" xfId="1" applyNumberFormat="1" applyFont="1" applyFill="1" applyBorder="1" applyAlignment="1" applyProtection="1">
      <alignment horizontal="center"/>
    </xf>
    <xf numFmtId="0" fontId="8" fillId="0" borderId="1" xfId="1" applyNumberFormat="1" applyFont="1" applyFill="1" applyBorder="1" applyAlignment="1" applyProtection="1">
      <alignment horizontal="center" vertical="top"/>
    </xf>
    <xf numFmtId="1" fontId="9" fillId="0" borderId="1" xfId="1" applyNumberFormat="1" applyFont="1" applyFill="1" applyBorder="1" applyAlignment="1" applyProtection="1">
      <alignment horizontal="center" vertical="top"/>
    </xf>
    <xf numFmtId="0" fontId="9" fillId="0" borderId="1" xfId="1" applyNumberFormat="1" applyFont="1" applyFill="1" applyBorder="1" applyAlignment="1" applyProtection="1">
      <alignment horizontal="center"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_Инвестиционный анали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T19"/>
  <sheetViews>
    <sheetView tabSelected="1" topLeftCell="E1" zoomScale="70" zoomScaleNormal="70" workbookViewId="0">
      <selection activeCell="O26" sqref="O26"/>
    </sheetView>
  </sheetViews>
  <sheetFormatPr defaultRowHeight="14.4" x14ac:dyDescent="0.3"/>
  <cols>
    <col min="4" max="4" width="23.88671875" customWidth="1"/>
  </cols>
  <sheetData>
    <row r="2" spans="2:20" ht="21" x14ac:dyDescent="0.4">
      <c r="B2" s="1" t="s">
        <v>0</v>
      </c>
      <c r="C2" s="2"/>
      <c r="D2" s="2"/>
      <c r="E2" s="2"/>
    </row>
    <row r="3" spans="2:20" x14ac:dyDescent="0.3">
      <c r="C3" s="2" t="s">
        <v>1</v>
      </c>
      <c r="D3" s="2">
        <v>50000</v>
      </c>
      <c r="E3" s="2"/>
    </row>
    <row r="4" spans="2:20" ht="18" x14ac:dyDescent="0.35">
      <c r="C4" s="3" t="s">
        <v>2</v>
      </c>
      <c r="D4" s="3" t="s">
        <v>3</v>
      </c>
      <c r="E4" s="3" t="s">
        <v>4</v>
      </c>
      <c r="J4" s="4" t="s">
        <v>5</v>
      </c>
      <c r="K4" s="5"/>
    </row>
    <row r="5" spans="2:20" ht="18" x14ac:dyDescent="0.35">
      <c r="C5" s="6" t="s">
        <v>6</v>
      </c>
      <c r="D5" s="7">
        <v>22000</v>
      </c>
      <c r="E5" s="8">
        <v>9000</v>
      </c>
      <c r="F5" s="9">
        <f>D5-E5</f>
        <v>13000</v>
      </c>
      <c r="J5" s="5" t="s">
        <v>7</v>
      </c>
      <c r="K5" s="5"/>
    </row>
    <row r="6" spans="2:20" ht="18" x14ac:dyDescent="0.35">
      <c r="C6" s="10" t="s">
        <v>8</v>
      </c>
      <c r="D6" s="11">
        <v>16000</v>
      </c>
      <c r="E6" s="12">
        <v>7000</v>
      </c>
      <c r="F6" s="9">
        <f t="shared" ref="F6:F12" si="0">D6-E6</f>
        <v>9000</v>
      </c>
      <c r="J6" s="5" t="s">
        <v>9</v>
      </c>
      <c r="K6" s="5"/>
    </row>
    <row r="7" spans="2:20" ht="18" x14ac:dyDescent="0.35">
      <c r="C7" s="10" t="s">
        <v>10</v>
      </c>
      <c r="D7" s="13">
        <v>12000</v>
      </c>
      <c r="E7" s="12">
        <v>5500</v>
      </c>
      <c r="F7" s="9">
        <f t="shared" si="0"/>
        <v>6500</v>
      </c>
      <c r="J7" s="5" t="s">
        <v>11</v>
      </c>
      <c r="K7" s="5"/>
    </row>
    <row r="8" spans="2:20" ht="18" x14ac:dyDescent="0.35">
      <c r="C8" s="10" t="s">
        <v>12</v>
      </c>
      <c r="D8" s="14">
        <v>10000</v>
      </c>
      <c r="E8" s="12">
        <v>5000</v>
      </c>
      <c r="F8" s="9">
        <f t="shared" si="0"/>
        <v>5000</v>
      </c>
      <c r="J8" s="5" t="s">
        <v>13</v>
      </c>
      <c r="K8" s="5"/>
    </row>
    <row r="9" spans="2:20" ht="18" customHeight="1" x14ac:dyDescent="0.3">
      <c r="C9" s="10" t="s">
        <v>14</v>
      </c>
      <c r="D9" s="14">
        <v>8000</v>
      </c>
      <c r="E9" s="15">
        <v>4500</v>
      </c>
      <c r="F9" s="9">
        <f t="shared" si="0"/>
        <v>3500</v>
      </c>
      <c r="J9" s="20" t="s">
        <v>15</v>
      </c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2:20" ht="18" customHeight="1" x14ac:dyDescent="0.3">
      <c r="C10" s="6" t="s">
        <v>16</v>
      </c>
      <c r="D10" s="16">
        <v>7500</v>
      </c>
      <c r="E10" s="8">
        <v>3500</v>
      </c>
      <c r="F10" s="9">
        <f t="shared" si="0"/>
        <v>4000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2:20" ht="15.6" x14ac:dyDescent="0.3">
      <c r="C11" s="6" t="s">
        <v>18</v>
      </c>
      <c r="D11" s="16">
        <v>7000</v>
      </c>
      <c r="E11" s="8">
        <v>3000</v>
      </c>
      <c r="F11" s="9">
        <f t="shared" si="0"/>
        <v>4000</v>
      </c>
    </row>
    <row r="12" spans="2:20" ht="16.2" x14ac:dyDescent="0.3">
      <c r="C12" s="10" t="s">
        <v>19</v>
      </c>
      <c r="D12" s="17">
        <v>4000</v>
      </c>
      <c r="E12" s="12">
        <v>2500</v>
      </c>
      <c r="F12" s="9">
        <f t="shared" si="0"/>
        <v>1500</v>
      </c>
      <c r="J12" s="19" t="s">
        <v>17</v>
      </c>
      <c r="K12" s="19"/>
      <c r="L12" s="19"/>
      <c r="M12" s="19"/>
      <c r="N12" s="19"/>
      <c r="O12" s="19"/>
      <c r="P12" s="19"/>
      <c r="Q12" s="19"/>
      <c r="R12" s="19"/>
      <c r="S12" s="19"/>
    </row>
    <row r="14" spans="2:20" ht="15.6" x14ac:dyDescent="0.3">
      <c r="C14" s="18" t="s">
        <v>20</v>
      </c>
      <c r="D14" t="s">
        <v>21</v>
      </c>
    </row>
    <row r="15" spans="2:20" ht="15.6" x14ac:dyDescent="0.3">
      <c r="C15" s="18" t="s">
        <v>22</v>
      </c>
    </row>
    <row r="16" spans="2:20" ht="15.6" x14ac:dyDescent="0.3">
      <c r="C16" s="18" t="s">
        <v>24</v>
      </c>
    </row>
    <row r="19" spans="3:3" x14ac:dyDescent="0.3">
      <c r="C19" t="s">
        <v>23</v>
      </c>
    </row>
  </sheetData>
  <mergeCells count="1">
    <mergeCell ref="J9:T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2014-03-18T19:49:27Z</dcterms:modified>
</cp:coreProperties>
</file>