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  <c r="B3" s="1"/>
  <c r="C7" l="1"/>
  <c r="B7"/>
  <c r="C6"/>
  <c r="B6"/>
  <c r="C5"/>
  <c r="B5"/>
  <c r="C4"/>
  <c r="B4"/>
  <c r="C3"/>
</calcChain>
</file>

<file path=xl/sharedStrings.xml><?xml version="1.0" encoding="utf-8"?>
<sst xmlns="http://schemas.openxmlformats.org/spreadsheetml/2006/main" count="35" uniqueCount="18">
  <si>
    <t>Текущая дата</t>
  </si>
  <si>
    <t>Номер</t>
  </si>
  <si>
    <t>Первый</t>
  </si>
  <si>
    <t>Второй</t>
  </si>
  <si>
    <t>Третий</t>
  </si>
  <si>
    <t>Четвертый</t>
  </si>
  <si>
    <t>Пятый</t>
  </si>
  <si>
    <t>Шестой и т.д.</t>
  </si>
  <si>
    <t>Тип</t>
  </si>
  <si>
    <t>11-А</t>
  </si>
  <si>
    <t>12-А</t>
  </si>
  <si>
    <t>13-А</t>
  </si>
  <si>
    <t>14-А</t>
  </si>
  <si>
    <t>15-А</t>
  </si>
  <si>
    <t>16-А и т.д.</t>
  </si>
  <si>
    <t>План</t>
  </si>
  <si>
    <t>факт</t>
  </si>
  <si>
    <t>план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</si>
</sst>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B11" sqref="B11"/>
    </sheetView>
  </sheetViews>
  <sheetFormatPr defaultRowHeight="15"/>
  <cols>
    <col min="1" max="1" width="14.42578125" bestFit="1" customWidth="1"/>
    <col min="2" max="2" width="15" bestFit="1" customWidth="1"/>
    <col min="3" max="3" width="10.28515625" bestFit="1" customWidth="1"/>
    <col min="7" max="7" width="9.85546875" bestFit="1" customWidth="1"/>
    <col min="9" max="9" width="9.85546875" bestFit="1" customWidth="1"/>
  </cols>
  <sheetData>
    <row r="1" spans="1:13" ht="15.75">
      <c r="A1" s="1" t="s">
        <v>0</v>
      </c>
      <c r="B1" s="2">
        <f ca="1">NOW()</f>
        <v>41732.48115266204</v>
      </c>
      <c r="C1" s="8"/>
    </row>
    <row r="2" spans="1:13">
      <c r="A2" s="8"/>
      <c r="B2" s="9" t="s">
        <v>15</v>
      </c>
      <c r="C2" s="10" t="s">
        <v>16</v>
      </c>
    </row>
    <row r="3" spans="1:13" ht="15.75">
      <c r="A3" s="7" t="s">
        <v>2</v>
      </c>
      <c r="B3" s="11">
        <f ca="1">LOOKUP(9^9,1/(MONTH($B$1)=MONTH($A$19:$A$23)),B$19:B$23)</f>
        <v>0</v>
      </c>
      <c r="C3" s="12">
        <f ca="1">LOOKUP(9^9,1/(MONTH($B$1)=MONTH($A$19:$A$23)),C$19:C$23)</f>
        <v>0</v>
      </c>
    </row>
    <row r="4" spans="1:13" ht="15.75">
      <c r="A4" s="7" t="s">
        <v>3</v>
      </c>
      <c r="B4" s="11">
        <f ca="1">LOOKUP(9^9,1/(MONTH($B$1)=MONTH($A$19:$A$23)),D$19:D$23)</f>
        <v>73000</v>
      </c>
      <c r="C4" s="12">
        <f t="shared" ref="C4:D4" ca="1" si="0">LOOKUP(9^9,1/(MONTH($B$1)=MONTH($A$19:$A$23)),E$19:E$23)</f>
        <v>73000</v>
      </c>
    </row>
    <row r="5" spans="1:13" ht="15.75">
      <c r="A5" s="7" t="s">
        <v>4</v>
      </c>
      <c r="B5" s="11">
        <f ca="1">LOOKUP(9^9,1/(MONTH($B$1)=MONTH($A$19:$A$23)),F$19:F$23)</f>
        <v>80000</v>
      </c>
      <c r="C5" s="12">
        <f ca="1">LOOKUP(9^9,1/(MONTH($B$1)=MONTH($A$19:$A$23)),G$19:G$23)</f>
        <v>0</v>
      </c>
    </row>
    <row r="6" spans="1:13" ht="15.75">
      <c r="A6" s="7" t="s">
        <v>5</v>
      </c>
      <c r="B6" s="11">
        <f ca="1">LOOKUP(9^9,1/(MONTH($B$1)=MONTH($A$19:$A$23)),H$19:H$23)</f>
        <v>75000</v>
      </c>
      <c r="C6" s="12">
        <f ca="1">LOOKUP(9^9,1/(MONTH($B$1)=MONTH($A$19:$A$23)),I$19:I$23)</f>
        <v>150000</v>
      </c>
    </row>
    <row r="7" spans="1:13" ht="16.5" thickBot="1">
      <c r="A7" s="7" t="s">
        <v>6</v>
      </c>
      <c r="B7" s="11">
        <f ca="1">LOOKUP(9^9,1/(MONTH($B$1)=MONTH($A$19:$A$23)),J$19:J$23)</f>
        <v>0</v>
      </c>
      <c r="C7" s="12">
        <f ca="1">LOOKUP(9^9,1/(MONTH($B$1)=MONTH($A$19:$A$23)),K$19:K$23)</f>
        <v>0</v>
      </c>
    </row>
    <row r="8" spans="1:13" ht="15.75" customHeight="1">
      <c r="A8" s="25" t="s">
        <v>7</v>
      </c>
      <c r="B8" s="11"/>
      <c r="C8" s="12"/>
    </row>
    <row r="15" spans="1:13" ht="15.75" thickBot="1"/>
    <row r="16" spans="1:13" ht="15.75">
      <c r="A16" s="13" t="s">
        <v>1</v>
      </c>
      <c r="B16" s="6" t="s">
        <v>2</v>
      </c>
      <c r="C16" s="6"/>
      <c r="D16" s="6" t="s">
        <v>3</v>
      </c>
      <c r="E16" s="6"/>
      <c r="F16" s="6" t="s">
        <v>4</v>
      </c>
      <c r="G16" s="6"/>
      <c r="H16" s="6" t="s">
        <v>5</v>
      </c>
      <c r="I16" s="6"/>
      <c r="J16" s="6" t="s">
        <v>6</v>
      </c>
      <c r="K16" s="3"/>
      <c r="L16" s="17" t="s">
        <v>7</v>
      </c>
      <c r="M16" s="18"/>
    </row>
    <row r="17" spans="1:13" ht="15.75">
      <c r="A17" s="14" t="s">
        <v>8</v>
      </c>
      <c r="B17" s="15" t="s">
        <v>9</v>
      </c>
      <c r="C17" s="15"/>
      <c r="D17" s="15" t="s">
        <v>10</v>
      </c>
      <c r="E17" s="15"/>
      <c r="F17" s="15" t="s">
        <v>11</v>
      </c>
      <c r="G17" s="15"/>
      <c r="H17" s="15" t="s">
        <v>12</v>
      </c>
      <c r="I17" s="15"/>
      <c r="J17" s="15" t="s">
        <v>13</v>
      </c>
      <c r="K17" s="4"/>
      <c r="L17" s="19" t="s">
        <v>14</v>
      </c>
      <c r="M17" s="20"/>
    </row>
    <row r="18" spans="1:13" ht="15.75">
      <c r="A18" s="13"/>
      <c r="B18" s="9" t="s">
        <v>15</v>
      </c>
      <c r="C18" s="10" t="s">
        <v>16</v>
      </c>
      <c r="D18" s="9" t="s">
        <v>15</v>
      </c>
      <c r="E18" s="10" t="s">
        <v>16</v>
      </c>
      <c r="F18" s="9" t="s">
        <v>15</v>
      </c>
      <c r="G18" s="10" t="s">
        <v>16</v>
      </c>
      <c r="H18" s="9" t="s">
        <v>15</v>
      </c>
      <c r="I18" s="10" t="s">
        <v>16</v>
      </c>
      <c r="J18" s="11" t="s">
        <v>17</v>
      </c>
      <c r="K18" s="5" t="s">
        <v>16</v>
      </c>
      <c r="L18" s="21" t="s">
        <v>17</v>
      </c>
      <c r="M18" s="22" t="s">
        <v>16</v>
      </c>
    </row>
    <row r="19" spans="1:13" ht="15.75">
      <c r="A19" s="16">
        <v>41654</v>
      </c>
      <c r="B19" s="11">
        <v>70000</v>
      </c>
      <c r="C19" s="12">
        <v>70000</v>
      </c>
      <c r="D19" s="11"/>
      <c r="E19" s="12"/>
      <c r="F19" s="11"/>
      <c r="G19" s="12"/>
      <c r="H19" s="11">
        <v>75000</v>
      </c>
      <c r="I19" s="12"/>
      <c r="J19" s="11"/>
      <c r="K19" s="5"/>
      <c r="L19" s="21"/>
      <c r="M19" s="22"/>
    </row>
    <row r="20" spans="1:13" ht="15.75">
      <c r="A20" s="16">
        <v>41685</v>
      </c>
      <c r="B20" s="11">
        <v>70000</v>
      </c>
      <c r="C20" s="12">
        <v>70000</v>
      </c>
      <c r="D20" s="11">
        <v>73000</v>
      </c>
      <c r="E20" s="12">
        <v>73000</v>
      </c>
      <c r="F20" s="11"/>
      <c r="G20" s="12"/>
      <c r="H20" s="11">
        <v>75000</v>
      </c>
      <c r="I20" s="12"/>
      <c r="J20" s="11"/>
      <c r="K20" s="5"/>
      <c r="L20" s="21"/>
      <c r="M20" s="22"/>
    </row>
    <row r="21" spans="1:13" ht="15.75">
      <c r="A21" s="16">
        <v>41713</v>
      </c>
      <c r="B21" s="11">
        <v>70000</v>
      </c>
      <c r="C21" s="12">
        <v>70000</v>
      </c>
      <c r="D21" s="11">
        <v>73000</v>
      </c>
      <c r="E21" s="12">
        <v>73000</v>
      </c>
      <c r="F21" s="11">
        <v>80000</v>
      </c>
      <c r="G21" s="12">
        <v>80000</v>
      </c>
      <c r="H21" s="11">
        <v>75000</v>
      </c>
      <c r="I21" s="12">
        <v>75000</v>
      </c>
      <c r="J21" s="11"/>
      <c r="K21" s="5"/>
      <c r="L21" s="21"/>
      <c r="M21" s="22"/>
    </row>
    <row r="22" spans="1:13" ht="15.75">
      <c r="A22" s="16">
        <v>41744</v>
      </c>
      <c r="B22" s="11"/>
      <c r="C22" s="12"/>
      <c r="D22" s="11">
        <v>73000</v>
      </c>
      <c r="E22" s="12">
        <v>73000</v>
      </c>
      <c r="F22" s="11">
        <v>80000</v>
      </c>
      <c r="G22" s="12"/>
      <c r="H22" s="11">
        <v>75000</v>
      </c>
      <c r="I22" s="12">
        <v>150000</v>
      </c>
      <c r="J22" s="11"/>
      <c r="K22" s="5"/>
      <c r="L22" s="21">
        <v>24000</v>
      </c>
      <c r="M22" s="22"/>
    </row>
    <row r="23" spans="1:13" ht="16.5" thickBot="1">
      <c r="A23" s="16">
        <v>41774</v>
      </c>
      <c r="B23" s="11"/>
      <c r="C23" s="12"/>
      <c r="D23" s="11"/>
      <c r="E23" s="12"/>
      <c r="F23" s="11">
        <v>80000</v>
      </c>
      <c r="G23" s="12">
        <v>120000</v>
      </c>
      <c r="H23" s="11">
        <v>75000</v>
      </c>
      <c r="I23" s="12">
        <v>100000</v>
      </c>
      <c r="J23" s="11">
        <v>25000</v>
      </c>
      <c r="K23" s="5">
        <v>25000</v>
      </c>
      <c r="L23" s="23">
        <v>24000</v>
      </c>
      <c r="M23" s="24">
        <v>24000</v>
      </c>
    </row>
  </sheetData>
  <mergeCells count="12">
    <mergeCell ref="D16:E16"/>
    <mergeCell ref="B17:C17"/>
    <mergeCell ref="D17:E17"/>
    <mergeCell ref="F17:G17"/>
    <mergeCell ref="H17:I17"/>
    <mergeCell ref="J17:K17"/>
    <mergeCell ref="L17:M17"/>
    <mergeCell ref="B16:C16"/>
    <mergeCell ref="F16:G16"/>
    <mergeCell ref="H16:I16"/>
    <mergeCell ref="J16:K16"/>
    <mergeCell ref="L16:M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2014-04-03T07:25:52Z</dcterms:created>
  <dcterms:modified xsi:type="dcterms:W3CDTF">2014-04-03T07:33:06Z</dcterms:modified>
</cp:coreProperties>
</file>