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/>
  <bookViews>
    <workbookView xWindow="630" yWindow="1140" windowWidth="20730" windowHeight="11385" tabRatio="738" activeTab="1"/>
  </bookViews>
  <sheets>
    <sheet name="ТСК" sheetId="4" r:id="rId1"/>
    <sheet name="БП" sheetId="5" r:id="rId2"/>
    <sheet name="Пояснение" sheetId="7" r:id="rId3"/>
    <sheet name="ТСК+БП" sheetId="6" r:id="rId4"/>
  </sheets>
  <definedNames>
    <definedName name="_xlnm._FilterDatabase" localSheetId="1" hidden="1">БП!$A$1:$J$546</definedName>
    <definedName name="_xlnm._FilterDatabase" localSheetId="0" hidden="1">ТСК!$A$1:$H$625</definedName>
  </definedNames>
  <calcPr calcId="162913"/>
</workbook>
</file>

<file path=xl/calcChain.xml><?xml version="1.0" encoding="utf-8"?>
<calcChain xmlns="http://schemas.openxmlformats.org/spreadsheetml/2006/main">
  <c r="H2" i="5" l="1" a="1"/>
  <c r="H2" i="5" s="1"/>
  <c r="H3" i="5" l="1" a="1"/>
  <c r="H3" i="5" s="1"/>
  <c r="H4" i="5" s="1" a="1"/>
  <c r="H4" i="5" s="1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41" i="5"/>
  <c r="J542" i="5"/>
  <c r="J543" i="5"/>
  <c r="J544" i="5"/>
  <c r="J545" i="5"/>
  <c r="J2" i="5"/>
  <c r="I2" i="4"/>
  <c r="H5" i="5" l="1" a="1"/>
  <c r="H5" i="5" s="1"/>
  <c r="H6" i="5" s="1" a="1"/>
  <c r="H6" i="5" s="1"/>
  <c r="H7" i="5" s="1" a="1"/>
  <c r="H7" i="5" s="1"/>
  <c r="H547" i="5"/>
  <c r="H7" i="6"/>
  <c r="H8" i="5" l="1" a="1"/>
  <c r="H8" i="5" s="1"/>
  <c r="H9" i="5" l="1" a="1"/>
  <c r="H9" i="5" s="1"/>
  <c r="H10" i="5" s="1" a="1"/>
  <c r="H10" i="5" s="1"/>
  <c r="H11" i="5" l="1" a="1"/>
  <c r="H11" i="5" s="1"/>
  <c r="H12" i="5" s="1" a="1"/>
  <c r="H12" i="5" s="1"/>
  <c r="H13" i="5" l="1" a="1"/>
  <c r="H13" i="5" s="1"/>
  <c r="H14" i="5" s="1" a="1"/>
  <c r="H14" i="5" s="1"/>
  <c r="H15" i="5" s="1" a="1"/>
  <c r="H15" i="5" s="1"/>
  <c r="H16" i="5" s="1" a="1"/>
  <c r="H16" i="5" s="1"/>
  <c r="H17" i="5" s="1" a="1"/>
  <c r="H17" i="5" s="1"/>
  <c r="H18" i="5" s="1" a="1"/>
  <c r="H18" i="5" s="1"/>
  <c r="H19" i="5" s="1" a="1"/>
  <c r="H19" i="5" s="1"/>
  <c r="H20" i="5" l="1" a="1"/>
  <c r="H20" i="5" s="1"/>
  <c r="H21" i="5" s="1" a="1"/>
  <c r="H21" i="5" s="1"/>
  <c r="H22" i="5" s="1" a="1"/>
  <c r="H22" i="5" s="1"/>
  <c r="H23" i="5" s="1" a="1"/>
  <c r="H23" i="5" s="1"/>
  <c r="H24" i="5" s="1" a="1"/>
  <c r="H24" i="5" s="1"/>
  <c r="H25" i="5" s="1" a="1"/>
  <c r="H25" i="5" s="1"/>
  <c r="H26" i="5" s="1" a="1"/>
  <c r="H26" i="5" s="1"/>
  <c r="H27" i="5" s="1" a="1"/>
  <c r="H27" i="5" s="1"/>
  <c r="H28" i="5" l="1" a="1"/>
  <c r="H28" i="5" s="1"/>
  <c r="H29" i="5" s="1" a="1"/>
  <c r="H29" i="5" s="1"/>
  <c r="H30" i="5" s="1" a="1"/>
  <c r="H30" i="5" s="1"/>
  <c r="H31" i="5" s="1" a="1"/>
  <c r="H31" i="5" s="1"/>
  <c r="H32" i="5" s="1" a="1"/>
  <c r="H32" i="5" s="1"/>
  <c r="H33" i="5" s="1" a="1"/>
  <c r="H33" i="5" s="1"/>
  <c r="H34" i="5" s="1" a="1"/>
  <c r="H34" i="5" s="1"/>
  <c r="H35" i="5" s="1" a="1"/>
  <c r="H35" i="5" s="1"/>
  <c r="H36" i="5" s="1" a="1"/>
  <c r="H36" i="5" s="1"/>
  <c r="H37" i="5" s="1" a="1"/>
  <c r="H37" i="5" s="1"/>
  <c r="H38" i="5" s="1" a="1"/>
  <c r="H38" i="5" s="1"/>
  <c r="H39" i="5" s="1" a="1"/>
  <c r="H39" i="5" s="1"/>
  <c r="H40" i="5" s="1" a="1"/>
  <c r="H40" i="5" s="1"/>
  <c r="H41" i="5" s="1" a="1"/>
  <c r="H41" i="5" s="1"/>
  <c r="H42" i="5" s="1" a="1"/>
  <c r="H42" i="5" s="1"/>
  <c r="H43" i="5" s="1" a="1"/>
  <c r="H43" i="5" s="1"/>
  <c r="H44" i="5" s="1" a="1"/>
  <c r="H44" i="5" s="1"/>
  <c r="H45" i="5" s="1" a="1"/>
  <c r="H45" i="5" s="1"/>
  <c r="H46" i="5" s="1" a="1"/>
  <c r="H46" i="5" s="1"/>
  <c r="H47" i="5" s="1" a="1"/>
  <c r="H47" i="5" s="1"/>
  <c r="H48" i="5" s="1" a="1"/>
  <c r="H48" i="5" s="1"/>
  <c r="H49" i="5" s="1" a="1"/>
  <c r="H49" i="5" s="1"/>
  <c r="H50" i="5" s="1" a="1"/>
  <c r="H50" i="5" s="1"/>
  <c r="H51" i="5" s="1" a="1"/>
  <c r="H51" i="5" s="1"/>
  <c r="H52" i="5" s="1" a="1"/>
  <c r="H52" i="5" s="1"/>
  <c r="H53" i="5" s="1" a="1"/>
  <c r="H53" i="5" s="1"/>
  <c r="H54" i="5" s="1" a="1"/>
  <c r="H54" i="5" s="1"/>
  <c r="H55" i="5" s="1" a="1"/>
  <c r="H55" i="5" s="1"/>
  <c r="H56" i="5" s="1" a="1"/>
  <c r="H56" i="5" s="1"/>
  <c r="H57" i="5" s="1" a="1"/>
  <c r="H57" i="5" s="1"/>
  <c r="H58" i="5" s="1" a="1"/>
  <c r="H58" i="5" s="1"/>
  <c r="H59" i="5" s="1" a="1"/>
  <c r="H59" i="5" s="1"/>
  <c r="H60" i="5" s="1" a="1"/>
  <c r="H60" i="5" s="1"/>
  <c r="H61" i="5" s="1" a="1"/>
  <c r="H61" i="5" s="1"/>
  <c r="H62" i="5" s="1" a="1"/>
  <c r="H62" i="5" s="1"/>
  <c r="H63" i="5" s="1" a="1"/>
  <c r="H63" i="5" s="1"/>
  <c r="H64" i="5" s="1" a="1"/>
  <c r="H64" i="5" s="1"/>
  <c r="H65" i="5" s="1" a="1"/>
  <c r="H65" i="5" s="1"/>
  <c r="H66" i="5" s="1" a="1"/>
  <c r="H66" i="5" s="1"/>
  <c r="H67" i="5" s="1" a="1"/>
  <c r="H67" i="5" s="1"/>
  <c r="H68" i="5" s="1" a="1"/>
  <c r="H68" i="5" s="1"/>
  <c r="H69" i="5" s="1" a="1"/>
  <c r="H69" i="5" s="1"/>
  <c r="H70" i="5" s="1" a="1"/>
  <c r="H70" i="5" s="1"/>
  <c r="H71" i="5" s="1" a="1"/>
  <c r="H71" i="5" s="1"/>
  <c r="H72" i="5" s="1" a="1"/>
  <c r="H72" i="5" s="1"/>
  <c r="H73" i="5" s="1" a="1"/>
  <c r="H73" i="5" s="1"/>
  <c r="H74" i="5" s="1" a="1"/>
  <c r="H74" i="5" s="1"/>
  <c r="H75" i="5" s="1" a="1"/>
  <c r="H75" i="5" s="1"/>
  <c r="H76" i="5" s="1" a="1"/>
  <c r="H76" i="5" s="1"/>
  <c r="H77" i="5" s="1" a="1"/>
  <c r="H77" i="5" s="1"/>
  <c r="H78" i="5" s="1" a="1"/>
  <c r="H78" i="5" s="1"/>
  <c r="H79" i="5" s="1" a="1"/>
  <c r="H79" i="5" s="1"/>
  <c r="H80" i="5" s="1" a="1"/>
  <c r="H80" i="5" s="1"/>
  <c r="H81" i="5" s="1" a="1"/>
  <c r="H81" i="5" s="1"/>
  <c r="H82" i="5" s="1" a="1"/>
  <c r="H82" i="5" s="1"/>
  <c r="H83" i="5" s="1" a="1"/>
  <c r="H83" i="5" s="1"/>
  <c r="H84" i="5" s="1" a="1"/>
  <c r="H84" i="5" s="1"/>
  <c r="H85" i="5" s="1" a="1"/>
  <c r="H85" i="5" s="1"/>
  <c r="H86" i="5" s="1" a="1"/>
  <c r="H86" i="5" s="1"/>
  <c r="H87" i="5" s="1" a="1"/>
  <c r="H87" i="5" s="1"/>
  <c r="H88" i="5" s="1" a="1"/>
  <c r="H88" i="5" s="1"/>
  <c r="H89" i="5" s="1" a="1"/>
  <c r="H89" i="5" s="1"/>
  <c r="H90" i="5" s="1" a="1"/>
  <c r="H90" i="5" s="1"/>
  <c r="H91" i="5" s="1" a="1"/>
  <c r="H91" i="5" s="1"/>
  <c r="H92" i="5" s="1" a="1"/>
  <c r="H92" i="5" s="1"/>
  <c r="H93" i="5" s="1" a="1"/>
  <c r="H93" i="5" s="1"/>
  <c r="H94" i="5" s="1" a="1"/>
  <c r="H94" i="5" s="1"/>
  <c r="H95" i="5" s="1" a="1"/>
  <c r="H95" i="5" s="1"/>
  <c r="H96" i="5" s="1" a="1"/>
  <c r="H96" i="5" s="1"/>
  <c r="H97" i="5" s="1" a="1"/>
  <c r="H97" i="5" s="1"/>
  <c r="H98" i="5" s="1" a="1"/>
  <c r="H98" i="5" s="1"/>
  <c r="H99" i="5" s="1" a="1"/>
  <c r="H99" i="5" s="1"/>
  <c r="H100" i="5" s="1" a="1"/>
  <c r="H100" i="5" s="1"/>
  <c r="H101" i="5" s="1" a="1"/>
  <c r="H101" i="5" s="1"/>
  <c r="H102" i="5" s="1" a="1"/>
  <c r="H102" i="5" s="1"/>
  <c r="H103" i="5" s="1" a="1"/>
  <c r="H103" i="5" s="1"/>
  <c r="H104" i="5" s="1" a="1"/>
  <c r="H104" i="5" s="1"/>
  <c r="H105" i="5" s="1" a="1"/>
  <c r="H105" i="5" s="1"/>
  <c r="H106" i="5" s="1" a="1"/>
  <c r="H106" i="5" s="1"/>
  <c r="H107" i="5" s="1" a="1"/>
  <c r="H107" i="5" s="1"/>
  <c r="H108" i="5" s="1" a="1"/>
  <c r="H108" i="5" s="1"/>
  <c r="H109" i="5" s="1" a="1"/>
  <c r="H109" i="5" s="1"/>
  <c r="H110" i="5" s="1" a="1"/>
  <c r="H110" i="5" s="1"/>
  <c r="H111" i="5" s="1" a="1"/>
  <c r="H111" i="5" s="1"/>
  <c r="H112" i="5" s="1" a="1"/>
  <c r="H112" i="5" s="1"/>
  <c r="H113" i="5" s="1" a="1"/>
  <c r="H113" i="5" s="1"/>
  <c r="H114" i="5" s="1" a="1"/>
  <c r="H114" i="5" s="1"/>
  <c r="H115" i="5" s="1" a="1"/>
  <c r="H115" i="5" s="1"/>
  <c r="H116" i="5" s="1" a="1"/>
  <c r="H116" i="5" s="1"/>
  <c r="H117" i="5" s="1" a="1"/>
  <c r="H117" i="5" s="1"/>
  <c r="H118" i="5" s="1" a="1"/>
  <c r="H118" i="5" s="1"/>
  <c r="H119" i="5" s="1" a="1"/>
  <c r="H119" i="5" s="1"/>
  <c r="H120" i="5" s="1" a="1"/>
  <c r="H120" i="5" s="1"/>
  <c r="H121" i="5" s="1" a="1"/>
  <c r="H121" i="5" s="1"/>
  <c r="H122" i="5" s="1" a="1"/>
  <c r="H122" i="5" s="1"/>
  <c r="H123" i="5" s="1" a="1"/>
  <c r="H123" i="5" s="1"/>
  <c r="H124" i="5" s="1" a="1"/>
  <c r="H124" i="5" s="1"/>
  <c r="H125" i="5" s="1" a="1"/>
  <c r="H125" i="5" s="1"/>
  <c r="H126" i="5" s="1" a="1"/>
  <c r="H126" i="5" s="1"/>
  <c r="H127" i="5" s="1" a="1"/>
  <c r="H127" i="5" s="1"/>
  <c r="H128" i="5" s="1" a="1"/>
  <c r="H128" i="5" s="1"/>
  <c r="H129" i="5" s="1" a="1"/>
  <c r="H129" i="5" s="1"/>
  <c r="H130" i="5" s="1" a="1"/>
  <c r="H130" i="5" s="1"/>
  <c r="H131" i="5" s="1" a="1"/>
  <c r="H131" i="5" s="1"/>
  <c r="H132" i="5" s="1" a="1"/>
  <c r="H132" i="5" s="1"/>
  <c r="H133" i="5" s="1" a="1"/>
  <c r="H133" i="5" s="1"/>
  <c r="H134" i="5" s="1" a="1"/>
  <c r="H134" i="5" s="1"/>
  <c r="H135" i="5" s="1" a="1"/>
  <c r="H135" i="5" s="1"/>
  <c r="H136" i="5" s="1" a="1"/>
  <c r="H136" i="5" s="1"/>
  <c r="H137" i="5" s="1" a="1"/>
  <c r="H137" i="5" s="1"/>
  <c r="H138" i="5" s="1" a="1"/>
  <c r="H138" i="5" s="1"/>
  <c r="H139" i="5" s="1" a="1"/>
  <c r="H139" i="5" s="1"/>
  <c r="H140" i="5" s="1" a="1"/>
  <c r="H140" i="5" s="1"/>
  <c r="H141" i="5" s="1" a="1"/>
  <c r="H141" i="5" s="1"/>
  <c r="H142" i="5" s="1" a="1"/>
  <c r="H142" i="5" s="1"/>
  <c r="H143" i="5" s="1" a="1"/>
  <c r="H143" i="5" s="1"/>
  <c r="H144" i="5" s="1" a="1"/>
  <c r="H144" i="5" s="1"/>
  <c r="H145" i="5" s="1" a="1"/>
  <c r="H145" i="5" s="1"/>
  <c r="H146" i="5" s="1" a="1"/>
  <c r="H146" i="5" s="1"/>
  <c r="H147" i="5" s="1" a="1"/>
  <c r="H147" i="5" s="1"/>
  <c r="H148" i="5" s="1" a="1"/>
  <c r="H148" i="5" s="1"/>
  <c r="H149" i="5" s="1" a="1"/>
  <c r="H149" i="5" s="1"/>
  <c r="H150" i="5" s="1" a="1"/>
  <c r="H150" i="5" s="1"/>
  <c r="H151" i="5" s="1" a="1"/>
  <c r="H151" i="5" s="1"/>
  <c r="H152" i="5" s="1" a="1"/>
  <c r="H152" i="5" s="1"/>
  <c r="H153" i="5" s="1" a="1"/>
  <c r="H153" i="5" s="1"/>
  <c r="H154" i="5" s="1" a="1"/>
  <c r="H154" i="5" s="1"/>
  <c r="H155" i="5" s="1" a="1"/>
  <c r="H155" i="5" s="1"/>
  <c r="H156" i="5" s="1" a="1"/>
  <c r="H156" i="5" s="1"/>
  <c r="H157" i="5" s="1" a="1"/>
  <c r="H157" i="5" s="1"/>
  <c r="H158" i="5" s="1" a="1"/>
  <c r="H158" i="5" s="1"/>
  <c r="H159" i="5" s="1" a="1"/>
  <c r="H159" i="5" s="1"/>
  <c r="H160" i="5" s="1" a="1"/>
  <c r="H160" i="5" s="1"/>
  <c r="H161" i="5" s="1" a="1"/>
  <c r="H161" i="5" s="1"/>
  <c r="H162" i="5" s="1" a="1"/>
  <c r="H162" i="5" s="1"/>
  <c r="H163" i="5" s="1" a="1"/>
  <c r="H163" i="5" s="1"/>
  <c r="H164" i="5" s="1" a="1"/>
  <c r="H164" i="5" s="1"/>
  <c r="H165" i="5" s="1" a="1"/>
  <c r="H165" i="5" s="1"/>
  <c r="H166" i="5" s="1" a="1"/>
  <c r="H166" i="5" s="1"/>
  <c r="H167" i="5" s="1" a="1"/>
  <c r="H167" i="5" s="1"/>
  <c r="H168" i="5" s="1" a="1"/>
  <c r="H168" i="5" s="1"/>
  <c r="H169" i="5" s="1" a="1"/>
  <c r="H169" i="5" s="1"/>
  <c r="H170" i="5" s="1" a="1"/>
  <c r="H170" i="5" s="1"/>
  <c r="H171" i="5" s="1" a="1"/>
  <c r="H171" i="5" s="1"/>
  <c r="H172" i="5" s="1" a="1"/>
  <c r="H172" i="5" s="1"/>
  <c r="H173" i="5" s="1" a="1"/>
  <c r="H173" i="5" s="1"/>
  <c r="H174" i="5" s="1" a="1"/>
  <c r="H174" i="5" s="1"/>
  <c r="H175" i="5" s="1" a="1"/>
  <c r="H175" i="5" s="1"/>
  <c r="H176" i="5" s="1" a="1"/>
  <c r="H176" i="5" s="1"/>
  <c r="H177" i="5" s="1" a="1"/>
  <c r="H177" i="5" s="1"/>
  <c r="H178" i="5" s="1" a="1"/>
  <c r="H178" i="5" s="1"/>
  <c r="H179" i="5" s="1" a="1"/>
  <c r="H179" i="5" s="1"/>
  <c r="H180" i="5" s="1" a="1"/>
  <c r="H180" i="5" s="1"/>
  <c r="H181" i="5" s="1" a="1"/>
  <c r="H181" i="5" s="1"/>
  <c r="H182" i="5" s="1" a="1"/>
  <c r="H182" i="5" s="1"/>
  <c r="H183" i="5" s="1" a="1"/>
  <c r="H183" i="5" s="1"/>
  <c r="H184" i="5" s="1" a="1"/>
  <c r="H184" i="5" s="1"/>
  <c r="H185" i="5" s="1" a="1"/>
  <c r="H185" i="5" s="1"/>
  <c r="H186" i="5" s="1" a="1"/>
  <c r="H186" i="5" s="1"/>
  <c r="H187" i="5" s="1" a="1"/>
  <c r="H187" i="5" s="1"/>
  <c r="H188" i="5" s="1" a="1"/>
  <c r="H188" i="5" s="1"/>
  <c r="H189" i="5" s="1" a="1"/>
  <c r="H189" i="5" s="1"/>
  <c r="H190" i="5" s="1" a="1"/>
  <c r="H190" i="5" s="1"/>
  <c r="H191" i="5" s="1" a="1"/>
  <c r="H191" i="5" s="1"/>
  <c r="H192" i="5" s="1" a="1"/>
  <c r="H192" i="5" s="1"/>
  <c r="H193" i="5" s="1" a="1"/>
  <c r="H193" i="5" s="1"/>
  <c r="H194" i="5" s="1" a="1"/>
  <c r="H194" i="5" s="1"/>
  <c r="H195" i="5" s="1" a="1"/>
  <c r="H195" i="5" s="1"/>
  <c r="H196" i="5" s="1" a="1"/>
  <c r="H196" i="5" s="1"/>
  <c r="H197" i="5" s="1" a="1"/>
  <c r="H197" i="5" s="1"/>
  <c r="H198" i="5" s="1" a="1"/>
  <c r="H198" i="5" s="1"/>
  <c r="H199" i="5" s="1" a="1"/>
  <c r="H199" i="5" s="1"/>
  <c r="H200" i="5" s="1" a="1"/>
  <c r="H200" i="5" s="1"/>
  <c r="H201" i="5" s="1" a="1"/>
  <c r="H201" i="5" s="1"/>
  <c r="H202" i="5" s="1" a="1"/>
  <c r="H202" i="5" s="1"/>
  <c r="H203" i="5" s="1" a="1"/>
  <c r="H203" i="5" s="1"/>
  <c r="H204" i="5" s="1" a="1"/>
  <c r="H204" i="5" s="1"/>
  <c r="H205" i="5" s="1" a="1"/>
  <c r="H205" i="5" s="1"/>
  <c r="H206" i="5" s="1" a="1"/>
  <c r="H206" i="5" s="1"/>
  <c r="H207" i="5" s="1" a="1"/>
  <c r="H207" i="5" s="1"/>
  <c r="H208" i="5" s="1" a="1"/>
  <c r="H208" i="5" s="1"/>
  <c r="H209" i="5" s="1" a="1"/>
  <c r="H209" i="5" s="1"/>
  <c r="H210" i="5" s="1" a="1"/>
  <c r="H210" i="5" s="1"/>
  <c r="H211" i="5" s="1" a="1"/>
  <c r="H211" i="5" s="1"/>
  <c r="H212" i="5" s="1" a="1"/>
  <c r="H212" i="5" s="1"/>
  <c r="H213" i="5" s="1" a="1"/>
  <c r="H213" i="5" s="1"/>
  <c r="H214" i="5" s="1" a="1"/>
  <c r="H214" i="5" s="1"/>
  <c r="H215" i="5" s="1" a="1"/>
  <c r="H215" i="5" s="1"/>
  <c r="H216" i="5" s="1" a="1"/>
  <c r="H216" i="5" s="1"/>
  <c r="H217" i="5" s="1" a="1"/>
  <c r="H217" i="5" s="1"/>
  <c r="H218" i="5" s="1" a="1"/>
  <c r="H218" i="5" s="1"/>
  <c r="H219" i="5" s="1" a="1"/>
  <c r="H219" i="5" s="1"/>
  <c r="H220" i="5" s="1" a="1"/>
  <c r="H220" i="5" s="1"/>
  <c r="H221" i="5" s="1" a="1"/>
  <c r="H221" i="5" s="1"/>
  <c r="H222" i="5" s="1" a="1"/>
  <c r="H222" i="5" s="1"/>
  <c r="H223" i="5" s="1" a="1"/>
  <c r="H223" i="5" s="1"/>
  <c r="H224" i="5" s="1" a="1"/>
  <c r="H224" i="5" s="1"/>
  <c r="H225" i="5" s="1" a="1"/>
  <c r="H225" i="5" s="1"/>
  <c r="H226" i="5" s="1" a="1"/>
  <c r="H226" i="5" s="1"/>
  <c r="H227" i="5" s="1" a="1"/>
  <c r="H227" i="5" s="1"/>
  <c r="H228" i="5" s="1" a="1"/>
  <c r="H228" i="5" s="1"/>
  <c r="H229" i="5" s="1" a="1"/>
  <c r="H229" i="5" s="1"/>
  <c r="H230" i="5" s="1" a="1"/>
  <c r="H230" i="5" s="1"/>
  <c r="H231" i="5" s="1" a="1"/>
  <c r="H231" i="5" s="1"/>
  <c r="H232" i="5" s="1" a="1"/>
  <c r="H232" i="5" s="1"/>
  <c r="H233" i="5" s="1" a="1"/>
  <c r="H233" i="5" s="1"/>
  <c r="H234" i="5" s="1" a="1"/>
  <c r="H234" i="5" s="1"/>
  <c r="H235" i="5" s="1" a="1"/>
  <c r="H235" i="5" s="1"/>
  <c r="H236" i="5" s="1" a="1"/>
  <c r="H236" i="5" s="1"/>
  <c r="H237" i="5" s="1" a="1"/>
  <c r="H237" i="5" s="1"/>
  <c r="H238" i="5" s="1" a="1"/>
  <c r="H238" i="5" s="1"/>
  <c r="H239" i="5" s="1" a="1"/>
  <c r="H239" i="5" s="1"/>
  <c r="H240" i="5" s="1" a="1"/>
  <c r="H240" i="5" s="1"/>
  <c r="H241" i="5" s="1" a="1"/>
  <c r="H241" i="5" s="1"/>
  <c r="H242" i="5" s="1" a="1"/>
  <c r="H242" i="5" s="1"/>
  <c r="H243" i="5" s="1" a="1"/>
  <c r="H243" i="5" s="1"/>
  <c r="H244" i="5" s="1" a="1"/>
  <c r="H244" i="5" s="1"/>
  <c r="H245" i="5" s="1" a="1"/>
  <c r="H245" i="5" s="1"/>
  <c r="H246" i="5" s="1" a="1"/>
  <c r="H246" i="5" s="1"/>
  <c r="H247" i="5" s="1" a="1"/>
  <c r="H247" i="5" s="1"/>
  <c r="H248" i="5" s="1" a="1"/>
  <c r="H248" i="5" s="1"/>
  <c r="H249" i="5" s="1" a="1"/>
  <c r="H249" i="5" s="1"/>
  <c r="H250" i="5" s="1" a="1"/>
  <c r="H250" i="5" s="1"/>
  <c r="H251" i="5" s="1" a="1"/>
  <c r="H251" i="5" s="1"/>
  <c r="H252" i="5" s="1" a="1"/>
  <c r="H252" i="5" s="1"/>
  <c r="H253" i="5" s="1" a="1"/>
  <c r="H253" i="5" s="1"/>
  <c r="H254" i="5" s="1" a="1"/>
  <c r="H254" i="5" s="1"/>
  <c r="H255" i="5" s="1" a="1"/>
  <c r="H255" i="5" s="1"/>
  <c r="H256" i="5" s="1" a="1"/>
  <c r="H256" i="5" s="1"/>
  <c r="H257" i="5" s="1" a="1"/>
  <c r="H257" i="5" s="1"/>
  <c r="H258" i="5" s="1" a="1"/>
  <c r="H258" i="5" s="1"/>
  <c r="H259" i="5" s="1" a="1"/>
  <c r="H259" i="5" s="1"/>
  <c r="H260" i="5" s="1" a="1"/>
  <c r="H260" i="5" s="1"/>
  <c r="H261" i="5" s="1" a="1"/>
  <c r="H261" i="5" s="1"/>
  <c r="H262" i="5" s="1" a="1"/>
  <c r="H262" i="5" s="1"/>
  <c r="H263" i="5" s="1" a="1"/>
  <c r="H263" i="5" s="1"/>
  <c r="H264" i="5" s="1" a="1"/>
  <c r="H264" i="5" s="1"/>
  <c r="H265" i="5" s="1" a="1"/>
  <c r="H265" i="5" s="1"/>
  <c r="H266" i="5" s="1" a="1"/>
  <c r="H266" i="5" s="1"/>
  <c r="H267" i="5" s="1" a="1"/>
  <c r="H267" i="5" s="1"/>
  <c r="H268" i="5" s="1" a="1"/>
  <c r="H268" i="5" s="1"/>
  <c r="H269" i="5" s="1" a="1"/>
  <c r="H269" i="5" s="1"/>
  <c r="H270" i="5" s="1" a="1"/>
  <c r="H270" i="5" s="1"/>
  <c r="H271" i="5" s="1" a="1"/>
  <c r="H271" i="5" s="1"/>
  <c r="H272" i="5" s="1" a="1"/>
  <c r="H272" i="5" s="1"/>
  <c r="H273" i="5" s="1" a="1"/>
  <c r="H273" i="5" s="1"/>
  <c r="H274" i="5" s="1" a="1"/>
  <c r="H274" i="5" s="1"/>
  <c r="H275" i="5" s="1" a="1"/>
  <c r="H275" i="5" s="1"/>
  <c r="H276" i="5" s="1" a="1"/>
  <c r="H276" i="5" s="1"/>
  <c r="H277" i="5" s="1" a="1"/>
  <c r="H277" i="5" s="1"/>
  <c r="H278" i="5" s="1" a="1"/>
  <c r="H278" i="5" s="1"/>
  <c r="H279" i="5" s="1" a="1"/>
  <c r="H279" i="5" s="1"/>
  <c r="H280" i="5" s="1" a="1"/>
  <c r="H280" i="5" s="1"/>
  <c r="H281" i="5" s="1" a="1"/>
  <c r="H281" i="5" s="1"/>
  <c r="H282" i="5" s="1" a="1"/>
  <c r="H282" i="5" s="1"/>
  <c r="H283" i="5" s="1" a="1"/>
  <c r="H283" i="5" s="1"/>
  <c r="H284" i="5" s="1" a="1"/>
  <c r="H284" i="5" s="1"/>
  <c r="H285" i="5" s="1" a="1"/>
  <c r="H285" i="5" s="1"/>
  <c r="H286" i="5" s="1" a="1"/>
  <c r="H286" i="5" s="1"/>
  <c r="H287" i="5" s="1" a="1"/>
  <c r="H287" i="5" s="1"/>
  <c r="H288" i="5" s="1" a="1"/>
  <c r="H288" i="5" s="1"/>
  <c r="H289" i="5" s="1" a="1"/>
  <c r="H289" i="5" s="1"/>
  <c r="H290" i="5" s="1" a="1"/>
  <c r="H290" i="5" s="1"/>
  <c r="H291" i="5" s="1" a="1"/>
  <c r="H291" i="5" s="1"/>
  <c r="H292" i="5" s="1" a="1"/>
  <c r="H292" i="5" s="1"/>
  <c r="H293" i="5" s="1" a="1"/>
  <c r="H293" i="5" s="1"/>
  <c r="H294" i="5" s="1" a="1"/>
  <c r="H294" i="5" s="1"/>
  <c r="H295" i="5" s="1" a="1"/>
  <c r="H295" i="5" s="1"/>
  <c r="H296" i="5" s="1" a="1"/>
  <c r="H296" i="5" s="1"/>
  <c r="H297" i="5" s="1" a="1"/>
  <c r="H297" i="5" s="1"/>
  <c r="H298" i="5" s="1" a="1"/>
  <c r="H298" i="5" s="1"/>
  <c r="H299" i="5" s="1" a="1"/>
  <c r="H299" i="5" s="1"/>
  <c r="H300" i="5" s="1" a="1"/>
  <c r="H300" i="5" s="1"/>
  <c r="H301" i="5" s="1" a="1"/>
  <c r="H301" i="5" s="1"/>
  <c r="H302" i="5" s="1" a="1"/>
  <c r="H302" i="5" s="1"/>
  <c r="H303" i="5" s="1" a="1"/>
  <c r="H303" i="5" s="1"/>
  <c r="H304" i="5" s="1" a="1"/>
  <c r="H304" i="5" s="1"/>
  <c r="H305" i="5" s="1" a="1"/>
  <c r="H305" i="5" s="1"/>
  <c r="H306" i="5" s="1" a="1"/>
  <c r="H306" i="5" s="1"/>
  <c r="H307" i="5" s="1" a="1"/>
  <c r="H307" i="5" s="1"/>
  <c r="H308" i="5" s="1" a="1"/>
  <c r="H308" i="5" s="1"/>
  <c r="H309" i="5" s="1" a="1"/>
  <c r="H309" i="5" s="1"/>
  <c r="H310" i="5" s="1" a="1"/>
  <c r="H310" i="5" s="1"/>
  <c r="H311" i="5" s="1" a="1"/>
  <c r="H311" i="5" s="1"/>
  <c r="H312" i="5" s="1" a="1"/>
  <c r="H312" i="5" s="1"/>
  <c r="H313" i="5" l="1" a="1"/>
  <c r="H313" i="5" s="1"/>
  <c r="H314" i="5" s="1" a="1"/>
  <c r="H314" i="5" s="1"/>
  <c r="H315" i="5" s="1" a="1"/>
  <c r="H315" i="5" s="1"/>
  <c r="H316" i="5" s="1" a="1"/>
  <c r="H316" i="5" s="1"/>
  <c r="H317" i="5" s="1" a="1"/>
  <c r="H317" i="5" s="1"/>
  <c r="H318" i="5" s="1" a="1"/>
  <c r="H318" i="5" s="1"/>
  <c r="H319" i="5" s="1" a="1"/>
  <c r="H319" i="5" s="1"/>
  <c r="H320" i="5" s="1" a="1"/>
  <c r="H320" i="5" s="1"/>
  <c r="H321" i="5" s="1" a="1"/>
  <c r="H321" i="5" s="1"/>
  <c r="H322" i="5" s="1" a="1"/>
  <c r="H322" i="5" s="1"/>
  <c r="H323" i="5" s="1" a="1"/>
  <c r="H323" i="5" s="1"/>
  <c r="H324" i="5" s="1" a="1"/>
  <c r="H324" i="5" s="1"/>
  <c r="H325" i="5" s="1" a="1"/>
  <c r="H325" i="5" s="1"/>
  <c r="H326" i="5" s="1" a="1"/>
  <c r="H326" i="5" s="1"/>
  <c r="H327" i="5" s="1" a="1"/>
  <c r="H327" i="5" s="1"/>
  <c r="H328" i="5" s="1" a="1"/>
  <c r="H328" i="5" s="1"/>
  <c r="H329" i="5" s="1" a="1"/>
  <c r="H329" i="5" s="1"/>
  <c r="H330" i="5" s="1" a="1"/>
  <c r="H330" i="5" s="1"/>
  <c r="H331" i="5" s="1" a="1"/>
  <c r="H331" i="5" s="1"/>
  <c r="H332" i="5" s="1" a="1"/>
  <c r="H332" i="5" s="1"/>
  <c r="H333" i="5" s="1" a="1"/>
  <c r="H333" i="5" s="1"/>
  <c r="H334" i="5" s="1" a="1"/>
  <c r="H334" i="5" s="1"/>
  <c r="H335" i="5" s="1" a="1"/>
  <c r="H335" i="5" s="1"/>
  <c r="H336" i="5" s="1" a="1"/>
  <c r="H336" i="5" s="1"/>
  <c r="H337" i="5" s="1" a="1"/>
  <c r="H337" i="5" s="1"/>
  <c r="H338" i="5" s="1" a="1"/>
  <c r="H338" i="5" s="1"/>
  <c r="H339" i="5" s="1" a="1"/>
  <c r="H339" i="5" s="1"/>
  <c r="H340" i="5" s="1" a="1"/>
  <c r="H340" i="5" s="1"/>
  <c r="H341" i="5" s="1" a="1"/>
  <c r="H341" i="5" s="1"/>
  <c r="H342" i="5" s="1" a="1"/>
  <c r="H342" i="5" s="1"/>
  <c r="H343" i="5" s="1" a="1"/>
  <c r="H343" i="5" s="1"/>
  <c r="H344" i="5" s="1" a="1"/>
  <c r="H344" i="5" s="1"/>
  <c r="H345" i="5" s="1" a="1"/>
  <c r="H345" i="5" s="1"/>
  <c r="H346" i="5" s="1" a="1"/>
  <c r="H346" i="5" s="1"/>
  <c r="H347" i="5" s="1" a="1"/>
  <c r="H347" i="5" s="1"/>
  <c r="H348" i="5" s="1" a="1"/>
  <c r="H348" i="5" s="1"/>
  <c r="H349" i="5" s="1" a="1"/>
  <c r="H349" i="5" s="1"/>
  <c r="H350" i="5" s="1" a="1"/>
  <c r="H350" i="5" s="1"/>
  <c r="H351" i="5" s="1" a="1"/>
  <c r="H351" i="5" s="1"/>
  <c r="H352" i="5" s="1" a="1"/>
  <c r="H352" i="5" s="1"/>
  <c r="H353" i="5" s="1" a="1"/>
  <c r="H353" i="5" s="1"/>
  <c r="H354" i="5" s="1" a="1"/>
  <c r="H354" i="5" s="1"/>
  <c r="H355" i="5" s="1" a="1"/>
  <c r="H355" i="5" s="1"/>
  <c r="H356" i="5" s="1" a="1"/>
  <c r="H356" i="5" s="1"/>
  <c r="H357" i="5" s="1" a="1"/>
  <c r="H357" i="5" s="1"/>
  <c r="H358" i="5" s="1" a="1"/>
  <c r="H358" i="5" s="1"/>
  <c r="H359" i="5" s="1" a="1"/>
  <c r="H359" i="5" s="1"/>
  <c r="H360" i="5" s="1" a="1"/>
  <c r="H360" i="5" s="1"/>
  <c r="H361" i="5" s="1" a="1"/>
  <c r="H361" i="5" s="1"/>
  <c r="H362" i="5" s="1" a="1"/>
  <c r="H362" i="5" s="1"/>
  <c r="H363" i="5" s="1" a="1"/>
  <c r="H363" i="5" s="1"/>
  <c r="H364" i="5" s="1" a="1"/>
  <c r="H364" i="5" s="1"/>
  <c r="H365" i="5" s="1" a="1"/>
  <c r="H365" i="5" s="1"/>
  <c r="H366" i="5" s="1" a="1"/>
  <c r="H366" i="5" s="1"/>
  <c r="H367" i="5" s="1" a="1"/>
  <c r="H367" i="5" s="1"/>
  <c r="H368" i="5" s="1" a="1"/>
  <c r="H368" i="5" s="1"/>
  <c r="H369" i="5" s="1" a="1"/>
  <c r="H369" i="5" s="1"/>
  <c r="H370" i="5" s="1" a="1"/>
  <c r="H370" i="5" s="1"/>
  <c r="H371" i="5" s="1" a="1"/>
  <c r="H371" i="5" s="1"/>
  <c r="H372" i="5" s="1" a="1"/>
  <c r="H372" i="5" s="1"/>
  <c r="H373" i="5" s="1" a="1"/>
  <c r="H373" i="5" s="1"/>
  <c r="H374" i="5" s="1" a="1"/>
  <c r="H374" i="5" s="1"/>
  <c r="H375" i="5" s="1" a="1"/>
  <c r="H375" i="5" s="1"/>
  <c r="H376" i="5" s="1" a="1"/>
  <c r="H376" i="5" s="1"/>
  <c r="H377" i="5" s="1" a="1"/>
  <c r="H377" i="5" s="1"/>
  <c r="H378" i="5" s="1" a="1"/>
  <c r="H378" i="5" s="1"/>
  <c r="H379" i="5" s="1" a="1"/>
  <c r="H379" i="5" s="1"/>
  <c r="H380" i="5" s="1" a="1"/>
  <c r="H380" i="5" s="1"/>
  <c r="H381" i="5" s="1" a="1"/>
  <c r="H381" i="5" s="1"/>
  <c r="H382" i="5" s="1" a="1"/>
  <c r="H382" i="5" s="1"/>
  <c r="H383" i="5" s="1" a="1"/>
  <c r="H383" i="5" s="1"/>
  <c r="H384" i="5" s="1" a="1"/>
  <c r="H384" i="5" s="1"/>
  <c r="H385" i="5" s="1" a="1"/>
  <c r="H385" i="5" s="1"/>
  <c r="H386" i="5" s="1" a="1"/>
  <c r="H386" i="5" s="1"/>
  <c r="H387" i="5" s="1" a="1"/>
  <c r="H387" i="5" s="1"/>
  <c r="H388" i="5" s="1" a="1"/>
  <c r="H388" i="5" s="1"/>
  <c r="H389" i="5" s="1" a="1"/>
  <c r="H389" i="5" s="1"/>
  <c r="H390" i="5" s="1" a="1"/>
  <c r="H390" i="5" s="1"/>
  <c r="H391" i="5" s="1" a="1"/>
  <c r="H391" i="5" s="1"/>
  <c r="H392" i="5" s="1" a="1"/>
  <c r="H392" i="5" s="1"/>
  <c r="H393" i="5" s="1" a="1"/>
  <c r="H393" i="5" s="1"/>
  <c r="H394" i="5" s="1" a="1"/>
  <c r="H394" i="5" s="1"/>
  <c r="H395" i="5" s="1" a="1"/>
  <c r="H395" i="5" s="1"/>
  <c r="H396" i="5" s="1" a="1"/>
  <c r="H396" i="5" s="1"/>
  <c r="H397" i="5" s="1" a="1"/>
  <c r="H397" i="5" s="1"/>
  <c r="H398" i="5" s="1" a="1"/>
  <c r="H398" i="5" s="1"/>
  <c r="H399" i="5" s="1" a="1"/>
  <c r="H399" i="5" s="1"/>
  <c r="H400" i="5" s="1" a="1"/>
  <c r="H400" i="5" s="1"/>
  <c r="H401" i="5" s="1" a="1"/>
  <c r="H401" i="5" s="1"/>
  <c r="H402" i="5" s="1" a="1"/>
  <c r="H402" i="5" s="1"/>
  <c r="H403" i="5" s="1" a="1"/>
  <c r="H403" i="5" s="1"/>
  <c r="H404" i="5" s="1" a="1"/>
  <c r="H404" i="5" s="1"/>
  <c r="H405" i="5" s="1" a="1"/>
  <c r="H405" i="5" s="1"/>
  <c r="H406" i="5" s="1" a="1"/>
  <c r="H406" i="5" s="1"/>
  <c r="H407" i="5" s="1" a="1"/>
  <c r="H407" i="5" s="1"/>
  <c r="H408" i="5" s="1" a="1"/>
  <c r="H408" i="5" s="1"/>
  <c r="H409" i="5" s="1" a="1"/>
  <c r="H409" i="5" s="1"/>
  <c r="H410" i="5" s="1" a="1"/>
  <c r="H410" i="5" s="1"/>
  <c r="H411" i="5" s="1" a="1"/>
  <c r="H411" i="5" s="1"/>
  <c r="H412" i="5" s="1" a="1"/>
  <c r="H412" i="5" s="1"/>
  <c r="H413" i="5" s="1" a="1"/>
  <c r="H413" i="5" s="1"/>
  <c r="H414" i="5" s="1" a="1"/>
  <c r="H414" i="5" s="1"/>
  <c r="H415" i="5" s="1" a="1"/>
  <c r="H415" i="5" s="1"/>
  <c r="H416" i="5" s="1" a="1"/>
  <c r="H416" i="5" s="1"/>
  <c r="H417" i="5" s="1" a="1"/>
  <c r="H417" i="5" s="1"/>
  <c r="H418" i="5" s="1" a="1"/>
  <c r="H418" i="5" s="1"/>
  <c r="H419" i="5" s="1" a="1"/>
  <c r="H419" i="5" s="1"/>
  <c r="H420" i="5" s="1" a="1"/>
  <c r="H420" i="5" s="1"/>
  <c r="H421" i="5" s="1" a="1"/>
  <c r="H421" i="5" s="1"/>
  <c r="H422" i="5" s="1" a="1"/>
  <c r="H422" i="5" s="1"/>
  <c r="H423" i="5" s="1" a="1"/>
  <c r="H423" i="5" s="1"/>
  <c r="H424" i="5" s="1" a="1"/>
  <c r="H424" i="5" s="1"/>
  <c r="H425" i="5" s="1" a="1"/>
  <c r="H425" i="5" s="1"/>
  <c r="H426" i="5" s="1" a="1"/>
  <c r="H426" i="5" s="1"/>
  <c r="H427" i="5" s="1" a="1"/>
  <c r="H427" i="5" s="1"/>
  <c r="H428" i="5" s="1" a="1"/>
  <c r="H428" i="5" s="1"/>
  <c r="H429" i="5" s="1" a="1"/>
  <c r="H429" i="5" s="1"/>
  <c r="H430" i="5" s="1" a="1"/>
  <c r="H430" i="5" s="1"/>
  <c r="H431" i="5" s="1" a="1"/>
  <c r="H431" i="5" s="1"/>
  <c r="H432" i="5" s="1" a="1"/>
  <c r="H432" i="5" s="1"/>
  <c r="H433" i="5" s="1" a="1"/>
  <c r="H433" i="5" s="1"/>
  <c r="H434" i="5" s="1" a="1"/>
  <c r="H434" i="5" s="1"/>
  <c r="H435" i="5" s="1" a="1"/>
  <c r="H435" i="5" s="1"/>
  <c r="H436" i="5" s="1" a="1"/>
  <c r="H436" i="5" s="1"/>
  <c r="H437" i="5" s="1" a="1"/>
  <c r="H437" i="5" s="1"/>
  <c r="H438" i="5" s="1" a="1"/>
  <c r="H438" i="5" s="1"/>
  <c r="H439" i="5" s="1" a="1"/>
  <c r="H439" i="5" s="1"/>
  <c r="H440" i="5" s="1" a="1"/>
  <c r="H440" i="5" s="1"/>
  <c r="H441" i="5" s="1" a="1"/>
  <c r="H441" i="5" s="1"/>
  <c r="H442" i="5" s="1" a="1"/>
  <c r="H442" i="5" s="1"/>
  <c r="H443" i="5" s="1" a="1"/>
  <c r="H443" i="5" s="1"/>
  <c r="H444" i="5" s="1" a="1"/>
  <c r="H444" i="5" s="1"/>
  <c r="H445" i="5" s="1" a="1"/>
  <c r="H445" i="5" s="1"/>
  <c r="H446" i="5" s="1" a="1"/>
  <c r="H446" i="5" s="1"/>
  <c r="H447" i="5" s="1" a="1"/>
  <c r="H447" i="5" s="1"/>
  <c r="H448" i="5" s="1" a="1"/>
  <c r="H448" i="5" s="1"/>
  <c r="H449" i="5" s="1" a="1"/>
  <c r="H449" i="5" s="1"/>
  <c r="H450" i="5" s="1" a="1"/>
  <c r="H450" i="5" s="1"/>
  <c r="H451" i="5" s="1" a="1"/>
  <c r="H451" i="5" s="1"/>
  <c r="H452" i="5" s="1" a="1"/>
  <c r="H452" i="5" s="1"/>
  <c r="H453" i="5" s="1" a="1"/>
  <c r="H453" i="5" s="1"/>
  <c r="H454" i="5" s="1" a="1"/>
  <c r="H454" i="5" s="1"/>
  <c r="H455" i="5" s="1" a="1"/>
  <c r="H455" i="5" s="1"/>
  <c r="H456" i="5" s="1" a="1"/>
  <c r="H456" i="5" s="1"/>
  <c r="H457" i="5" s="1" a="1"/>
  <c r="H457" i="5" s="1"/>
  <c r="H458" i="5" s="1" a="1"/>
  <c r="H458" i="5" s="1"/>
  <c r="H459" i="5" s="1" a="1"/>
  <c r="H459" i="5" s="1"/>
  <c r="H460" i="5" s="1" a="1"/>
  <c r="H460" i="5" s="1"/>
  <c r="H461" i="5" s="1" a="1"/>
  <c r="H461" i="5" s="1"/>
  <c r="H462" i="5" s="1" a="1"/>
  <c r="H462" i="5" s="1"/>
  <c r="H463" i="5" s="1" a="1"/>
  <c r="H463" i="5" s="1"/>
  <c r="H464" i="5" s="1" a="1"/>
  <c r="H464" i="5" s="1"/>
  <c r="H465" i="5" s="1" a="1"/>
  <c r="H465" i="5" s="1"/>
  <c r="H466" i="5" s="1" a="1"/>
  <c r="H466" i="5" s="1"/>
  <c r="H467" i="5" s="1" a="1"/>
  <c r="H467" i="5" s="1"/>
  <c r="H468" i="5" s="1" a="1"/>
  <c r="H468" i="5" s="1"/>
  <c r="H469" i="5" s="1" a="1"/>
  <c r="H469" i="5" s="1"/>
  <c r="H470" i="5" s="1" a="1"/>
  <c r="H470" i="5" s="1"/>
  <c r="H471" i="5" s="1" a="1"/>
  <c r="H471" i="5" s="1"/>
  <c r="H472" i="5" s="1" a="1"/>
  <c r="H472" i="5" s="1"/>
  <c r="H473" i="5" s="1" a="1"/>
  <c r="H473" i="5" s="1"/>
  <c r="H474" i="5" s="1" a="1"/>
  <c r="H474" i="5" s="1"/>
  <c r="H475" i="5" s="1" a="1"/>
  <c r="H475" i="5" s="1"/>
  <c r="H476" i="5" s="1" a="1"/>
  <c r="H476" i="5" s="1"/>
  <c r="H477" i="5" s="1" a="1"/>
  <c r="H477" i="5" s="1"/>
  <c r="H478" i="5" s="1" a="1"/>
  <c r="H478" i="5" s="1"/>
  <c r="H479" i="5" s="1" a="1"/>
  <c r="H479" i="5" s="1"/>
  <c r="H480" i="5" s="1" a="1"/>
  <c r="H480" i="5" s="1"/>
  <c r="H481" i="5" s="1" a="1"/>
  <c r="H481" i="5" s="1"/>
  <c r="H482" i="5" s="1" a="1"/>
  <c r="H482" i="5" s="1"/>
  <c r="H483" i="5" s="1" a="1"/>
  <c r="H483" i="5" s="1"/>
  <c r="H484" i="5" s="1" a="1"/>
  <c r="H484" i="5" s="1"/>
  <c r="H485" i="5" s="1" a="1"/>
  <c r="H485" i="5" s="1"/>
  <c r="H486" i="5" s="1" a="1"/>
  <c r="H486" i="5" s="1"/>
  <c r="H487" i="5" s="1" a="1"/>
  <c r="H487" i="5" s="1"/>
  <c r="H488" i="5" s="1" a="1"/>
  <c r="H488" i="5" s="1"/>
  <c r="H489" i="5" s="1" a="1"/>
  <c r="H489" i="5" s="1"/>
  <c r="H490" i="5" s="1" a="1"/>
  <c r="H490" i="5" s="1"/>
  <c r="H491" i="5" s="1" a="1"/>
  <c r="H491" i="5" s="1"/>
  <c r="H492" i="5" s="1" a="1"/>
  <c r="H492" i="5" s="1"/>
  <c r="H493" i="5" s="1" a="1"/>
  <c r="H493" i="5" s="1"/>
  <c r="H494" i="5" s="1" a="1"/>
  <c r="H494" i="5" s="1"/>
  <c r="H495" i="5" s="1" a="1"/>
  <c r="H495" i="5" s="1"/>
  <c r="H496" i="5" s="1" a="1"/>
  <c r="H496" i="5" s="1"/>
  <c r="H497" i="5" s="1" a="1"/>
  <c r="H497" i="5" s="1"/>
  <c r="H498" i="5" s="1" a="1"/>
  <c r="H498" i="5" s="1"/>
  <c r="H499" i="5" s="1" a="1"/>
  <c r="H499" i="5" s="1"/>
  <c r="H500" i="5" s="1" a="1"/>
  <c r="H500" i="5" s="1"/>
  <c r="H501" i="5" s="1" a="1"/>
  <c r="H501" i="5" s="1"/>
  <c r="H502" i="5" s="1" a="1"/>
  <c r="H502" i="5" s="1"/>
  <c r="H503" i="5" s="1" a="1"/>
  <c r="H503" i="5" s="1"/>
  <c r="H504" i="5" s="1" a="1"/>
  <c r="H504" i="5" s="1"/>
  <c r="H505" i="5" s="1" a="1"/>
  <c r="H505" i="5" s="1"/>
  <c r="H506" i="5" s="1" a="1"/>
  <c r="H506" i="5" s="1"/>
  <c r="H507" i="5" s="1" a="1"/>
  <c r="H507" i="5" s="1"/>
  <c r="H508" i="5" s="1" a="1"/>
  <c r="H508" i="5" s="1"/>
  <c r="H509" i="5" s="1" a="1"/>
  <c r="H509" i="5" s="1"/>
  <c r="H510" i="5" s="1" a="1"/>
  <c r="H510" i="5" s="1"/>
  <c r="H511" i="5" s="1" a="1"/>
  <c r="H511" i="5" s="1"/>
  <c r="H512" i="5" s="1" a="1"/>
  <c r="H512" i="5" s="1"/>
  <c r="H513" i="5" s="1" a="1"/>
  <c r="H513" i="5" s="1"/>
  <c r="H514" i="5" s="1" a="1"/>
  <c r="H514" i="5" s="1"/>
  <c r="H515" i="5" s="1" a="1"/>
  <c r="H515" i="5" s="1"/>
  <c r="H516" i="5" s="1" a="1"/>
  <c r="H516" i="5" s="1"/>
  <c r="H517" i="5" s="1" a="1"/>
  <c r="H517" i="5" s="1"/>
  <c r="H518" i="5" s="1" a="1"/>
  <c r="H518" i="5" s="1"/>
  <c r="H519" i="5" s="1" a="1"/>
  <c r="H519" i="5" s="1"/>
  <c r="H520" i="5" s="1" a="1"/>
  <c r="H520" i="5" s="1"/>
  <c r="H521" i="5" s="1" a="1"/>
  <c r="H521" i="5" s="1"/>
  <c r="H522" i="5" s="1" a="1"/>
  <c r="H522" i="5" s="1"/>
  <c r="H523" i="5" s="1" a="1"/>
  <c r="H523" i="5" s="1"/>
  <c r="H524" i="5" s="1" a="1"/>
  <c r="H524" i="5" s="1"/>
  <c r="H525" i="5" s="1" a="1"/>
  <c r="H525" i="5" s="1"/>
  <c r="H526" i="5" s="1" a="1"/>
  <c r="H526" i="5" s="1"/>
  <c r="H527" i="5" s="1" a="1"/>
  <c r="H527" i="5" s="1"/>
  <c r="H528" i="5" s="1" a="1"/>
  <c r="H528" i="5" s="1"/>
  <c r="H529" i="5" s="1" a="1"/>
  <c r="H529" i="5" s="1"/>
  <c r="H530" i="5" s="1" a="1"/>
  <c r="H530" i="5" s="1"/>
  <c r="H531" i="5" s="1" a="1"/>
  <c r="H531" i="5" s="1"/>
  <c r="H532" i="5" s="1" a="1"/>
  <c r="H532" i="5" s="1"/>
  <c r="H533" i="5" s="1" a="1"/>
  <c r="H533" i="5" s="1"/>
  <c r="H534" i="5" s="1" a="1"/>
  <c r="H534" i="5" s="1"/>
  <c r="H535" i="5" s="1" a="1"/>
  <c r="H535" i="5" s="1"/>
  <c r="H536" i="5" s="1" a="1"/>
  <c r="H536" i="5" s="1"/>
  <c r="H537" i="5" s="1" a="1"/>
  <c r="H537" i="5" s="1"/>
  <c r="H538" i="5" s="1" a="1"/>
  <c r="H538" i="5" s="1"/>
  <c r="H539" i="5" s="1" a="1"/>
  <c r="H539" i="5" s="1"/>
  <c r="H540" i="5" s="1" a="1"/>
  <c r="H540" i="5" s="1"/>
  <c r="H541" i="5" s="1" a="1"/>
  <c r="H541" i="5" s="1"/>
  <c r="H542" i="5" s="1" a="1"/>
  <c r="H542" i="5" s="1"/>
  <c r="H543" i="5" s="1" a="1"/>
  <c r="H543" i="5" s="1"/>
  <c r="H544" i="5" s="1" a="1"/>
  <c r="H544" i="5" s="1"/>
  <c r="H545" i="5" s="1" a="1"/>
  <c r="H545" i="5" s="1"/>
  <c r="H546" i="5" l="1" a="1"/>
  <c r="H546" i="5" s="1"/>
</calcChain>
</file>

<file path=xl/sharedStrings.xml><?xml version="1.0" encoding="utf-8"?>
<sst xmlns="http://schemas.openxmlformats.org/spreadsheetml/2006/main" count="1869" uniqueCount="40">
  <si>
    <t/>
  </si>
  <si>
    <t>База</t>
  </si>
  <si>
    <t>ТСК</t>
  </si>
  <si>
    <t>БП</t>
  </si>
  <si>
    <t>РГ</t>
  </si>
  <si>
    <t>Т</t>
  </si>
  <si>
    <t>№</t>
  </si>
  <si>
    <t xml:space="preserve">Дата </t>
  </si>
  <si>
    <t>гр</t>
  </si>
  <si>
    <t>Бал</t>
  </si>
  <si>
    <t>Ваг</t>
  </si>
  <si>
    <t>Ваг жел</t>
  </si>
  <si>
    <t>Зд</t>
  </si>
  <si>
    <t>Кам</t>
  </si>
  <si>
    <t xml:space="preserve">Лом </t>
  </si>
  <si>
    <t>Пр</t>
  </si>
  <si>
    <t>Пес</t>
  </si>
  <si>
    <t xml:space="preserve">Пл </t>
  </si>
  <si>
    <t>Р</t>
  </si>
  <si>
    <t>Р м</t>
  </si>
  <si>
    <t>Р-л</t>
  </si>
  <si>
    <t>См</t>
  </si>
  <si>
    <t>Уг к</t>
  </si>
  <si>
    <t>Уг к Д</t>
  </si>
  <si>
    <t>Ш д н н</t>
  </si>
  <si>
    <t>Ш д п н</t>
  </si>
  <si>
    <t>Ш д п с</t>
  </si>
  <si>
    <t>Ш б с п ж</t>
  </si>
  <si>
    <t>Щ г</t>
  </si>
  <si>
    <t>Щ б ж п</t>
  </si>
  <si>
    <t>Щ,не п а</t>
  </si>
  <si>
    <t>fg</t>
  </si>
  <si>
    <t>дддд</t>
  </si>
  <si>
    <t>хххх</t>
  </si>
  <si>
    <t>Таких нет на листе ТСК</t>
  </si>
  <si>
    <t>Группы</t>
  </si>
  <si>
    <t>Результат Кол Строк на БП</t>
  </si>
  <si>
    <t>1- с группой; 2 -Н/Д</t>
  </si>
  <si>
    <t>1 -с группой; 1-Н/Д</t>
  </si>
  <si>
    <t>У этих есть дубликаты с одинаковой группой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</si>
</sst>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0" fillId="0" borderId="1" xfId="0" applyNumberFormat="1" applyFill="1" applyBorder="1" applyAlignment="1">
      <alignment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0" fillId="0" borderId="0" xfId="0" applyFill="1"/>
    <xf numFmtId="1" fontId="0" fillId="0" borderId="1" xfId="0" applyNumberFormat="1" applyFill="1" applyBorder="1" applyAlignment="1">
      <alignment wrapText="1" shrinkToFit="1"/>
    </xf>
    <xf numFmtId="14" fontId="0" fillId="0" borderId="1" xfId="0" applyNumberFormat="1" applyFill="1" applyBorder="1" applyAlignment="1">
      <alignment wrapText="1" shrinkToFit="1"/>
    </xf>
    <xf numFmtId="2" fontId="0" fillId="0" borderId="1" xfId="0" applyNumberFormat="1" applyFill="1" applyBorder="1" applyAlignment="1">
      <alignment wrapText="1" shrinkToFit="1"/>
    </xf>
    <xf numFmtId="0" fontId="0" fillId="0" borderId="1" xfId="0" applyNumberFormat="1" applyFill="1" applyBorder="1" applyAlignment="1">
      <alignment wrapText="1" shrinkToFit="1"/>
    </xf>
    <xf numFmtId="49" fontId="0" fillId="0" borderId="0" xfId="0" applyNumberFormat="1" applyFill="1"/>
    <xf numFmtId="49" fontId="0" fillId="0" borderId="1" xfId="0" applyNumberFormat="1" applyFill="1" applyBorder="1"/>
    <xf numFmtId="0" fontId="2" fillId="0" borderId="0" xfId="0" applyFont="1" applyFill="1" applyBorder="1" applyAlignment="1">
      <alignment horizontal="center" vertical="center" wrapText="1" shrinkToFit="1"/>
    </xf>
    <xf numFmtId="0" fontId="0" fillId="0" borderId="0" xfId="0" applyNumberFormat="1" applyFill="1" applyBorder="1" applyAlignment="1">
      <alignment wrapText="1" shrinkToFit="1"/>
    </xf>
    <xf numFmtId="14" fontId="2" fillId="0" borderId="1" xfId="0" applyNumberFormat="1" applyFont="1" applyFill="1" applyBorder="1" applyAlignment="1">
      <alignment horizontal="center" vertical="center" wrapText="1" shrinkToFit="1"/>
    </xf>
    <xf numFmtId="14" fontId="0" fillId="0" borderId="0" xfId="0" applyNumberFormat="1" applyFill="1"/>
    <xf numFmtId="1" fontId="0" fillId="2" borderId="1" xfId="0" applyNumberFormat="1" applyFill="1" applyBorder="1" applyAlignment="1">
      <alignment wrapText="1" shrinkToFit="1"/>
    </xf>
    <xf numFmtId="14" fontId="0" fillId="2" borderId="1" xfId="0" applyNumberFormat="1" applyFill="1" applyBorder="1" applyAlignment="1">
      <alignment wrapText="1" shrinkToFit="1"/>
    </xf>
    <xf numFmtId="49" fontId="0" fillId="2" borderId="1" xfId="0" applyNumberFormat="1" applyFill="1" applyBorder="1" applyAlignment="1">
      <alignment wrapText="1" shrinkToFit="1"/>
    </xf>
    <xf numFmtId="2" fontId="0" fillId="2" borderId="1" xfId="0" applyNumberFormat="1" applyFill="1" applyBorder="1" applyAlignment="1">
      <alignment wrapText="1" shrinkToFit="1"/>
    </xf>
    <xf numFmtId="0" fontId="0" fillId="2" borderId="1" xfId="0" applyNumberFormat="1" applyFill="1" applyBorder="1" applyAlignment="1">
      <alignment wrapText="1" shrinkToFit="1"/>
    </xf>
    <xf numFmtId="49" fontId="0" fillId="2" borderId="0" xfId="0" applyNumberFormat="1" applyFill="1"/>
    <xf numFmtId="0" fontId="0" fillId="2" borderId="0" xfId="0" applyFill="1"/>
    <xf numFmtId="0" fontId="0" fillId="2" borderId="0" xfId="0" applyNumberFormat="1" applyFill="1" applyBorder="1" applyAlignment="1">
      <alignment wrapText="1" shrinkToFi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 filterMode="1"/>
  <dimension ref="A1:I625"/>
  <sheetViews>
    <sheetView showFormulas="1" workbookViewId="0">
      <selection activeCell="G631" sqref="G631"/>
    </sheetView>
  </sheetViews>
  <sheetFormatPr defaultRowHeight="15" x14ac:dyDescent="0.25"/>
  <cols>
    <col min="1" max="1" width="9.140625" style="4" customWidth="1"/>
    <col min="2" max="2" width="5.5703125" style="14" customWidth="1"/>
    <col min="3" max="3" width="9.85546875" style="4" customWidth="1"/>
    <col min="4" max="4" width="10.140625" style="4" customWidth="1"/>
    <col min="5" max="5" width="10.7109375" style="4" customWidth="1"/>
    <col min="6" max="6" width="5.5703125" style="4" customWidth="1"/>
    <col min="7" max="7" width="11.85546875" style="4" customWidth="1"/>
    <col min="8" max="8" width="6" style="4" customWidth="1"/>
    <col min="9" max="16384" width="9.140625" style="4"/>
  </cols>
  <sheetData>
    <row r="1" spans="1:9" x14ac:dyDescent="0.25">
      <c r="A1" s="2" t="s">
        <v>6</v>
      </c>
      <c r="B1" s="13" t="s">
        <v>7</v>
      </c>
      <c r="C1" s="2" t="s">
        <v>4</v>
      </c>
      <c r="D1" s="2" t="s">
        <v>5</v>
      </c>
      <c r="E1" s="2"/>
      <c r="F1" s="2"/>
      <c r="G1" s="3" t="s">
        <v>1</v>
      </c>
      <c r="H1" s="2" t="s">
        <v>8</v>
      </c>
    </row>
    <row r="2" spans="1:9" ht="30" hidden="1" customHeight="1" x14ac:dyDescent="0.25">
      <c r="A2" s="5">
        <v>3501</v>
      </c>
      <c r="B2" s="6">
        <v>46204</v>
      </c>
      <c r="C2" s="1"/>
      <c r="D2" s="7"/>
      <c r="E2" s="8"/>
      <c r="F2" s="1"/>
      <c r="G2" s="1" t="s">
        <v>2</v>
      </c>
      <c r="H2" s="10" t="s">
        <v>29</v>
      </c>
      <c r="I2" s="4" t="str">
        <f>IFERROR(INDEX(A$1:A$249,MATCH(1,INDEX((COUNTIF(G$3:G3,A$1:A$249)=0)*(A$1:A$249&lt;&gt;""),0),0)),"")</f>
        <v>№</v>
      </c>
    </row>
    <row r="3" spans="1:9" ht="30" hidden="1" customHeight="1" x14ac:dyDescent="0.25">
      <c r="A3" s="5">
        <v>3571</v>
      </c>
      <c r="B3" s="6">
        <v>46204</v>
      </c>
      <c r="C3" s="1"/>
      <c r="D3" s="7"/>
      <c r="E3" s="8"/>
      <c r="F3" s="1"/>
      <c r="G3" s="1" t="s">
        <v>2</v>
      </c>
      <c r="H3" s="10" t="s">
        <v>29</v>
      </c>
    </row>
    <row r="4" spans="1:9" ht="30" hidden="1" customHeight="1" x14ac:dyDescent="0.25">
      <c r="A4" s="5">
        <v>3588</v>
      </c>
      <c r="B4" s="6">
        <v>46205</v>
      </c>
      <c r="C4" s="1"/>
      <c r="D4" s="7"/>
      <c r="E4" s="8"/>
      <c r="F4" s="1"/>
      <c r="G4" s="1" t="s">
        <v>2</v>
      </c>
      <c r="H4" s="10" t="s">
        <v>29</v>
      </c>
    </row>
    <row r="5" spans="1:9" ht="30" hidden="1" customHeight="1" x14ac:dyDescent="0.25">
      <c r="A5" s="5">
        <v>3564</v>
      </c>
      <c r="B5" s="6">
        <v>46204</v>
      </c>
      <c r="C5" s="1"/>
      <c r="D5" s="7"/>
      <c r="E5" s="8"/>
      <c r="F5" s="1"/>
      <c r="G5" s="1" t="s">
        <v>2</v>
      </c>
      <c r="H5" s="10" t="s">
        <v>29</v>
      </c>
    </row>
    <row r="6" spans="1:9" ht="30" hidden="1" customHeight="1" x14ac:dyDescent="0.25">
      <c r="A6" s="5">
        <v>3501</v>
      </c>
      <c r="B6" s="6">
        <v>46204</v>
      </c>
      <c r="C6" s="1"/>
      <c r="D6" s="7"/>
      <c r="E6" s="8"/>
      <c r="F6" s="1"/>
      <c r="G6" s="1" t="s">
        <v>2</v>
      </c>
      <c r="H6" s="10" t="s">
        <v>32</v>
      </c>
    </row>
    <row r="7" spans="1:9" ht="30" hidden="1" customHeight="1" x14ac:dyDescent="0.25">
      <c r="A7" s="5">
        <v>3571</v>
      </c>
      <c r="B7" s="6">
        <v>46204</v>
      </c>
      <c r="C7" s="1"/>
      <c r="D7" s="7"/>
      <c r="E7" s="8"/>
      <c r="F7" s="1"/>
      <c r="G7" s="1" t="s">
        <v>2</v>
      </c>
      <c r="H7" s="10" t="s">
        <v>33</v>
      </c>
    </row>
    <row r="8" spans="1:9" ht="30" hidden="1" customHeight="1" x14ac:dyDescent="0.25">
      <c r="A8" s="5">
        <v>7090</v>
      </c>
      <c r="B8" s="6">
        <v>46228</v>
      </c>
      <c r="C8" s="1"/>
      <c r="D8" s="7"/>
      <c r="E8" s="8"/>
      <c r="F8" s="1"/>
      <c r="G8" s="1" t="s">
        <v>2</v>
      </c>
      <c r="H8" s="10" t="s">
        <v>29</v>
      </c>
    </row>
    <row r="9" spans="1:9" ht="30" hidden="1" customHeight="1" x14ac:dyDescent="0.25">
      <c r="A9" s="5">
        <v>7091</v>
      </c>
      <c r="B9" s="6">
        <v>46228</v>
      </c>
      <c r="C9" s="1"/>
      <c r="D9" s="7"/>
      <c r="E9" s="8"/>
      <c r="F9" s="1"/>
      <c r="G9" s="1" t="s">
        <v>2</v>
      </c>
      <c r="H9" s="10" t="s">
        <v>29</v>
      </c>
    </row>
    <row r="10" spans="1:9" ht="30" hidden="1" customHeight="1" x14ac:dyDescent="0.25">
      <c r="A10" s="5">
        <v>7198</v>
      </c>
      <c r="B10" s="6">
        <v>46231</v>
      </c>
      <c r="C10" s="1"/>
      <c r="D10" s="7"/>
      <c r="E10" s="8"/>
      <c r="F10" s="1"/>
      <c r="G10" s="1" t="s">
        <v>2</v>
      </c>
      <c r="H10" s="10" t="s">
        <v>29</v>
      </c>
    </row>
    <row r="11" spans="1:9" ht="30" hidden="1" customHeight="1" x14ac:dyDescent="0.25">
      <c r="A11" s="5">
        <v>6619</v>
      </c>
      <c r="B11" s="6">
        <v>46216</v>
      </c>
      <c r="C11" s="1"/>
      <c r="D11" s="7"/>
      <c r="E11" s="8"/>
      <c r="F11" s="1"/>
      <c r="G11" s="1" t="s">
        <v>2</v>
      </c>
      <c r="H11" s="10" t="s">
        <v>29</v>
      </c>
    </row>
    <row r="12" spans="1:9" ht="30" hidden="1" customHeight="1" x14ac:dyDescent="0.25">
      <c r="A12" s="5">
        <v>6620</v>
      </c>
      <c r="B12" s="6">
        <v>46216</v>
      </c>
      <c r="C12" s="1"/>
      <c r="D12" s="7"/>
      <c r="E12" s="8"/>
      <c r="F12" s="1"/>
      <c r="G12" s="1" t="s">
        <v>2</v>
      </c>
      <c r="H12" s="10" t="s">
        <v>29</v>
      </c>
    </row>
    <row r="13" spans="1:9" ht="30" hidden="1" customHeight="1" x14ac:dyDescent="0.25">
      <c r="A13" s="5">
        <v>6138</v>
      </c>
      <c r="B13" s="6">
        <v>46203</v>
      </c>
      <c r="C13" s="1"/>
      <c r="D13" s="7"/>
      <c r="E13" s="8"/>
      <c r="F13" s="1"/>
      <c r="G13" s="1" t="s">
        <v>2</v>
      </c>
      <c r="H13" s="10" t="s">
        <v>29</v>
      </c>
    </row>
    <row r="14" spans="1:9" ht="30" hidden="1" customHeight="1" x14ac:dyDescent="0.25">
      <c r="A14" s="5">
        <v>6289</v>
      </c>
      <c r="B14" s="6">
        <v>46207</v>
      </c>
      <c r="C14" s="1"/>
      <c r="D14" s="7"/>
      <c r="E14" s="8"/>
      <c r="F14" s="1"/>
      <c r="G14" s="1" t="s">
        <v>2</v>
      </c>
      <c r="H14" s="10" t="s">
        <v>29</v>
      </c>
    </row>
    <row r="15" spans="1:9" ht="30" hidden="1" customHeight="1" x14ac:dyDescent="0.25">
      <c r="A15" s="5">
        <v>6296</v>
      </c>
      <c r="B15" s="6">
        <v>46207</v>
      </c>
      <c r="C15" s="1"/>
      <c r="D15" s="7"/>
      <c r="E15" s="8"/>
      <c r="F15" s="1"/>
      <c r="G15" s="1" t="s">
        <v>2</v>
      </c>
      <c r="H15" s="10" t="s">
        <v>29</v>
      </c>
    </row>
    <row r="16" spans="1:9" ht="30" hidden="1" customHeight="1" x14ac:dyDescent="0.25">
      <c r="A16" s="5">
        <v>6297</v>
      </c>
      <c r="B16" s="6">
        <v>46207</v>
      </c>
      <c r="C16" s="1"/>
      <c r="D16" s="7"/>
      <c r="E16" s="8"/>
      <c r="F16" s="1"/>
      <c r="G16" s="1" t="s">
        <v>2</v>
      </c>
      <c r="H16" s="10" t="s">
        <v>29</v>
      </c>
    </row>
    <row r="17" spans="1:8" ht="30" hidden="1" customHeight="1" x14ac:dyDescent="0.25">
      <c r="A17" s="5">
        <v>6435</v>
      </c>
      <c r="B17" s="6">
        <v>46211</v>
      </c>
      <c r="C17" s="1"/>
      <c r="D17" s="7"/>
      <c r="E17" s="8"/>
      <c r="F17" s="1"/>
      <c r="G17" s="1" t="s">
        <v>2</v>
      </c>
      <c r="H17" s="10" t="s">
        <v>29</v>
      </c>
    </row>
    <row r="18" spans="1:8" ht="30" hidden="1" customHeight="1" x14ac:dyDescent="0.25">
      <c r="A18" s="5">
        <v>6459</v>
      </c>
      <c r="B18" s="6">
        <v>46211</v>
      </c>
      <c r="C18" s="1"/>
      <c r="D18" s="7"/>
      <c r="E18" s="8"/>
      <c r="F18" s="1"/>
      <c r="G18" s="1" t="s">
        <v>2</v>
      </c>
      <c r="H18" s="10" t="s">
        <v>29</v>
      </c>
    </row>
    <row r="19" spans="1:8" ht="30" hidden="1" customHeight="1" x14ac:dyDescent="0.25">
      <c r="A19" s="5">
        <v>6543</v>
      </c>
      <c r="B19" s="6">
        <v>46213</v>
      </c>
      <c r="C19" s="1"/>
      <c r="D19" s="7"/>
      <c r="E19" s="8"/>
      <c r="F19" s="1"/>
      <c r="G19" s="1" t="s">
        <v>2</v>
      </c>
      <c r="H19" s="10" t="s">
        <v>29</v>
      </c>
    </row>
    <row r="20" spans="1:8" ht="30" hidden="1" customHeight="1" x14ac:dyDescent="0.25">
      <c r="A20" s="5">
        <v>6541</v>
      </c>
      <c r="B20" s="6">
        <v>46213</v>
      </c>
      <c r="C20" s="1"/>
      <c r="D20" s="7"/>
      <c r="E20" s="8"/>
      <c r="F20" s="1"/>
      <c r="G20" s="1" t="s">
        <v>2</v>
      </c>
      <c r="H20" s="10" t="s">
        <v>29</v>
      </c>
    </row>
    <row r="21" spans="1:8" ht="30" hidden="1" customHeight="1" x14ac:dyDescent="0.25">
      <c r="A21" s="5">
        <v>6575</v>
      </c>
      <c r="B21" s="6">
        <v>46215</v>
      </c>
      <c r="C21" s="1"/>
      <c r="D21" s="7"/>
      <c r="E21" s="8"/>
      <c r="F21" s="1"/>
      <c r="G21" s="1" t="s">
        <v>2</v>
      </c>
      <c r="H21" s="10" t="s">
        <v>29</v>
      </c>
    </row>
    <row r="22" spans="1:8" ht="30" hidden="1" customHeight="1" x14ac:dyDescent="0.25">
      <c r="A22" s="5">
        <v>6577</v>
      </c>
      <c r="B22" s="6">
        <v>46215</v>
      </c>
      <c r="C22" s="1"/>
      <c r="D22" s="7"/>
      <c r="E22" s="8"/>
      <c r="F22" s="1"/>
      <c r="G22" s="1" t="s">
        <v>2</v>
      </c>
      <c r="H22" s="10" t="s">
        <v>29</v>
      </c>
    </row>
    <row r="23" spans="1:8" ht="30" hidden="1" customHeight="1" x14ac:dyDescent="0.25">
      <c r="A23" s="5">
        <v>6592</v>
      </c>
      <c r="B23" s="6">
        <v>46215</v>
      </c>
      <c r="C23" s="1"/>
      <c r="D23" s="7"/>
      <c r="E23" s="8"/>
      <c r="F23" s="1"/>
      <c r="G23" s="1" t="s">
        <v>2</v>
      </c>
      <c r="H23" s="10" t="s">
        <v>29</v>
      </c>
    </row>
    <row r="24" spans="1:8" ht="30" hidden="1" customHeight="1" x14ac:dyDescent="0.25">
      <c r="A24" s="5">
        <v>6710</v>
      </c>
      <c r="B24" s="6">
        <v>46218</v>
      </c>
      <c r="C24" s="1"/>
      <c r="D24" s="7"/>
      <c r="E24" s="8"/>
      <c r="F24" s="1"/>
      <c r="G24" s="1" t="s">
        <v>2</v>
      </c>
      <c r="H24" s="10" t="s">
        <v>29</v>
      </c>
    </row>
    <row r="25" spans="1:8" ht="30" hidden="1" customHeight="1" x14ac:dyDescent="0.25">
      <c r="A25" s="5">
        <v>6761</v>
      </c>
      <c r="B25" s="6">
        <v>46219</v>
      </c>
      <c r="C25" s="1"/>
      <c r="D25" s="7"/>
      <c r="E25" s="8"/>
      <c r="F25" s="1"/>
      <c r="G25" s="1" t="s">
        <v>2</v>
      </c>
      <c r="H25" s="10" t="s">
        <v>29</v>
      </c>
    </row>
    <row r="26" spans="1:8" ht="30" hidden="1" customHeight="1" x14ac:dyDescent="0.25">
      <c r="A26" s="5">
        <v>7216</v>
      </c>
      <c r="B26" s="6">
        <v>46231</v>
      </c>
      <c r="C26" s="1"/>
      <c r="D26" s="7"/>
      <c r="E26" s="8"/>
      <c r="F26" s="1"/>
      <c r="G26" s="1" t="s">
        <v>2</v>
      </c>
      <c r="H26" s="10" t="s">
        <v>29</v>
      </c>
    </row>
    <row r="27" spans="1:8" ht="30" hidden="1" customHeight="1" x14ac:dyDescent="0.25">
      <c r="A27" s="5">
        <v>7420</v>
      </c>
      <c r="B27" s="6">
        <v>46235</v>
      </c>
      <c r="C27" s="1"/>
      <c r="D27" s="7"/>
      <c r="E27" s="8"/>
      <c r="F27" s="1"/>
      <c r="G27" s="1" t="s">
        <v>2</v>
      </c>
      <c r="H27" s="10" t="s">
        <v>29</v>
      </c>
    </row>
    <row r="28" spans="1:8" ht="30" hidden="1" customHeight="1" x14ac:dyDescent="0.25">
      <c r="A28" s="5">
        <v>7422</v>
      </c>
      <c r="B28" s="6">
        <v>46235</v>
      </c>
      <c r="C28" s="1"/>
      <c r="D28" s="7"/>
      <c r="E28" s="8"/>
      <c r="F28" s="1"/>
      <c r="G28" s="1" t="s">
        <v>2</v>
      </c>
      <c r="H28" s="10" t="s">
        <v>29</v>
      </c>
    </row>
    <row r="29" spans="1:8" ht="30" hidden="1" customHeight="1" x14ac:dyDescent="0.25">
      <c r="A29" s="5">
        <v>6139</v>
      </c>
      <c r="B29" s="6">
        <v>46203</v>
      </c>
      <c r="C29" s="1"/>
      <c r="D29" s="7"/>
      <c r="E29" s="8"/>
      <c r="F29" s="1"/>
      <c r="G29" s="1" t="s">
        <v>2</v>
      </c>
      <c r="H29" s="10" t="s">
        <v>29</v>
      </c>
    </row>
    <row r="30" spans="1:8" ht="30" hidden="1" customHeight="1" x14ac:dyDescent="0.25">
      <c r="A30" s="5">
        <v>6221</v>
      </c>
      <c r="B30" s="6">
        <v>46205</v>
      </c>
      <c r="C30" s="1"/>
      <c r="D30" s="7"/>
      <c r="E30" s="8"/>
      <c r="F30" s="1"/>
      <c r="G30" s="1" t="s">
        <v>2</v>
      </c>
      <c r="H30" s="10" t="s">
        <v>29</v>
      </c>
    </row>
    <row r="31" spans="1:8" ht="30" hidden="1" customHeight="1" x14ac:dyDescent="0.25">
      <c r="A31" s="5">
        <v>6223</v>
      </c>
      <c r="B31" s="6">
        <v>46205</v>
      </c>
      <c r="C31" s="1"/>
      <c r="D31" s="7"/>
      <c r="E31" s="8"/>
      <c r="F31" s="1"/>
      <c r="G31" s="1" t="s">
        <v>2</v>
      </c>
      <c r="H31" s="10" t="s">
        <v>29</v>
      </c>
    </row>
    <row r="32" spans="1:8" ht="30" hidden="1" customHeight="1" x14ac:dyDescent="0.25">
      <c r="A32" s="5">
        <v>6225</v>
      </c>
      <c r="B32" s="6">
        <v>46205</v>
      </c>
      <c r="C32" s="1"/>
      <c r="D32" s="7"/>
      <c r="E32" s="8"/>
      <c r="F32" s="1"/>
      <c r="G32" s="1" t="s">
        <v>2</v>
      </c>
      <c r="H32" s="10" t="s">
        <v>29</v>
      </c>
    </row>
    <row r="33" spans="1:8" ht="30" hidden="1" customHeight="1" x14ac:dyDescent="0.25">
      <c r="A33" s="5">
        <v>6290</v>
      </c>
      <c r="B33" s="6">
        <v>46207</v>
      </c>
      <c r="C33" s="1"/>
      <c r="D33" s="7"/>
      <c r="E33" s="8"/>
      <c r="F33" s="1"/>
      <c r="G33" s="1" t="s">
        <v>2</v>
      </c>
      <c r="H33" s="10" t="s">
        <v>29</v>
      </c>
    </row>
    <row r="34" spans="1:8" ht="30" hidden="1" customHeight="1" x14ac:dyDescent="0.25">
      <c r="A34" s="5">
        <v>6298</v>
      </c>
      <c r="B34" s="6">
        <v>46207</v>
      </c>
      <c r="C34" s="1"/>
      <c r="D34" s="7"/>
      <c r="E34" s="8"/>
      <c r="F34" s="1"/>
      <c r="G34" s="1" t="s">
        <v>2</v>
      </c>
      <c r="H34" s="10" t="s">
        <v>29</v>
      </c>
    </row>
    <row r="35" spans="1:8" ht="30" hidden="1" customHeight="1" x14ac:dyDescent="0.25">
      <c r="A35" s="5">
        <v>6321</v>
      </c>
      <c r="B35" s="6">
        <v>46208</v>
      </c>
      <c r="C35" s="1"/>
      <c r="D35" s="7"/>
      <c r="E35" s="8"/>
      <c r="F35" s="1"/>
      <c r="G35" s="1" t="s">
        <v>2</v>
      </c>
      <c r="H35" s="10" t="s">
        <v>29</v>
      </c>
    </row>
    <row r="36" spans="1:8" ht="30" hidden="1" customHeight="1" x14ac:dyDescent="0.25">
      <c r="A36" s="5">
        <v>6322</v>
      </c>
      <c r="B36" s="6">
        <v>46208</v>
      </c>
      <c r="C36" s="1"/>
      <c r="D36" s="7"/>
      <c r="E36" s="8"/>
      <c r="F36" s="1"/>
      <c r="G36" s="1" t="s">
        <v>2</v>
      </c>
      <c r="H36" s="10" t="s">
        <v>29</v>
      </c>
    </row>
    <row r="37" spans="1:8" ht="30" hidden="1" customHeight="1" x14ac:dyDescent="0.25">
      <c r="A37" s="5">
        <v>6323</v>
      </c>
      <c r="B37" s="6">
        <v>46209</v>
      </c>
      <c r="C37" s="1"/>
      <c r="D37" s="7"/>
      <c r="E37" s="8"/>
      <c r="F37" s="1"/>
      <c r="G37" s="1" t="s">
        <v>2</v>
      </c>
      <c r="H37" s="10" t="s">
        <v>29</v>
      </c>
    </row>
    <row r="38" spans="1:8" ht="30" hidden="1" customHeight="1" x14ac:dyDescent="0.25">
      <c r="A38" s="5">
        <v>6324</v>
      </c>
      <c r="B38" s="6">
        <v>46209</v>
      </c>
      <c r="C38" s="1"/>
      <c r="D38" s="7"/>
      <c r="E38" s="8"/>
      <c r="F38" s="1"/>
      <c r="G38" s="1" t="s">
        <v>2</v>
      </c>
      <c r="H38" s="10" t="s">
        <v>29</v>
      </c>
    </row>
    <row r="39" spans="1:8" ht="30" hidden="1" customHeight="1" x14ac:dyDescent="0.25">
      <c r="A39" s="5">
        <v>6369</v>
      </c>
      <c r="B39" s="6">
        <v>46210</v>
      </c>
      <c r="C39" s="1"/>
      <c r="D39" s="7"/>
      <c r="E39" s="8"/>
      <c r="F39" s="1"/>
      <c r="G39" s="1" t="s">
        <v>2</v>
      </c>
      <c r="H39" s="10" t="s">
        <v>29</v>
      </c>
    </row>
    <row r="40" spans="1:8" ht="30" hidden="1" customHeight="1" x14ac:dyDescent="0.25">
      <c r="A40" s="5">
        <v>6370</v>
      </c>
      <c r="B40" s="6">
        <v>46210</v>
      </c>
      <c r="C40" s="1"/>
      <c r="D40" s="7"/>
      <c r="E40" s="8"/>
      <c r="F40" s="1"/>
      <c r="G40" s="1" t="s">
        <v>2</v>
      </c>
      <c r="H40" s="10" t="s">
        <v>29</v>
      </c>
    </row>
    <row r="41" spans="1:8" ht="30" hidden="1" customHeight="1" x14ac:dyDescent="0.25">
      <c r="A41" s="5">
        <v>6381</v>
      </c>
      <c r="B41" s="6">
        <v>46210</v>
      </c>
      <c r="C41" s="1"/>
      <c r="D41" s="7"/>
      <c r="E41" s="8"/>
      <c r="F41" s="1"/>
      <c r="G41" s="1" t="s">
        <v>2</v>
      </c>
      <c r="H41" s="10" t="s">
        <v>29</v>
      </c>
    </row>
    <row r="42" spans="1:8" ht="30" hidden="1" customHeight="1" x14ac:dyDescent="0.25">
      <c r="A42" s="5">
        <v>6382</v>
      </c>
      <c r="B42" s="6">
        <v>46210</v>
      </c>
      <c r="C42" s="1"/>
      <c r="D42" s="7"/>
      <c r="E42" s="8"/>
      <c r="F42" s="1"/>
      <c r="G42" s="1" t="s">
        <v>2</v>
      </c>
      <c r="H42" s="10" t="s">
        <v>29</v>
      </c>
    </row>
    <row r="43" spans="1:8" ht="30" hidden="1" customHeight="1" x14ac:dyDescent="0.25">
      <c r="A43" s="5">
        <v>6413</v>
      </c>
      <c r="B43" s="6">
        <v>46211</v>
      </c>
      <c r="C43" s="1"/>
      <c r="D43" s="7"/>
      <c r="E43" s="8"/>
      <c r="F43" s="1"/>
      <c r="G43" s="1" t="s">
        <v>2</v>
      </c>
      <c r="H43" s="10" t="s">
        <v>29</v>
      </c>
    </row>
    <row r="44" spans="1:8" ht="30" hidden="1" customHeight="1" x14ac:dyDescent="0.25">
      <c r="A44" s="5">
        <v>6417</v>
      </c>
      <c r="B44" s="6">
        <v>46211</v>
      </c>
      <c r="C44" s="1"/>
      <c r="D44" s="7"/>
      <c r="E44" s="8"/>
      <c r="F44" s="1"/>
      <c r="G44" s="1" t="s">
        <v>2</v>
      </c>
      <c r="H44" s="10" t="s">
        <v>29</v>
      </c>
    </row>
    <row r="45" spans="1:8" ht="30" hidden="1" customHeight="1" x14ac:dyDescent="0.25">
      <c r="A45" s="5">
        <v>6436</v>
      </c>
      <c r="B45" s="6">
        <v>46211</v>
      </c>
      <c r="C45" s="1"/>
      <c r="D45" s="7"/>
      <c r="E45" s="8"/>
      <c r="F45" s="1"/>
      <c r="G45" s="1" t="s">
        <v>2</v>
      </c>
      <c r="H45" s="10" t="s">
        <v>29</v>
      </c>
    </row>
    <row r="46" spans="1:8" ht="30" hidden="1" customHeight="1" x14ac:dyDescent="0.25">
      <c r="A46" s="5">
        <v>6460</v>
      </c>
      <c r="B46" s="6">
        <v>46211</v>
      </c>
      <c r="C46" s="1"/>
      <c r="D46" s="7"/>
      <c r="E46" s="8"/>
      <c r="F46" s="1"/>
      <c r="G46" s="1" t="s">
        <v>2</v>
      </c>
      <c r="H46" s="10" t="s">
        <v>29</v>
      </c>
    </row>
    <row r="47" spans="1:8" ht="30" hidden="1" customHeight="1" x14ac:dyDescent="0.25">
      <c r="A47" s="5">
        <v>6578</v>
      </c>
      <c r="B47" s="6">
        <v>46215</v>
      </c>
      <c r="C47" s="1"/>
      <c r="D47" s="7"/>
      <c r="E47" s="8"/>
      <c r="F47" s="1"/>
      <c r="G47" s="1" t="s">
        <v>2</v>
      </c>
      <c r="H47" s="10" t="s">
        <v>29</v>
      </c>
    </row>
    <row r="48" spans="1:8" ht="30" hidden="1" customHeight="1" x14ac:dyDescent="0.25">
      <c r="A48" s="5">
        <v>6579</v>
      </c>
      <c r="B48" s="6">
        <v>46215</v>
      </c>
      <c r="C48" s="1"/>
      <c r="D48" s="7"/>
      <c r="E48" s="8"/>
      <c r="F48" s="1"/>
      <c r="G48" s="1" t="s">
        <v>2</v>
      </c>
      <c r="H48" s="10" t="s">
        <v>29</v>
      </c>
    </row>
    <row r="49" spans="1:8" ht="30" hidden="1" customHeight="1" x14ac:dyDescent="0.25">
      <c r="A49" s="5">
        <v>6581</v>
      </c>
      <c r="B49" s="6">
        <v>46215</v>
      </c>
      <c r="C49" s="1"/>
      <c r="D49" s="7"/>
      <c r="E49" s="8"/>
      <c r="F49" s="1"/>
      <c r="G49" s="1" t="s">
        <v>2</v>
      </c>
      <c r="H49" s="10" t="s">
        <v>29</v>
      </c>
    </row>
    <row r="50" spans="1:8" ht="30" hidden="1" customHeight="1" x14ac:dyDescent="0.25">
      <c r="A50" s="5">
        <v>6582</v>
      </c>
      <c r="B50" s="6">
        <v>46215</v>
      </c>
      <c r="C50" s="1"/>
      <c r="D50" s="7"/>
      <c r="E50" s="8"/>
      <c r="F50" s="1"/>
      <c r="G50" s="1" t="s">
        <v>2</v>
      </c>
      <c r="H50" s="10" t="s">
        <v>29</v>
      </c>
    </row>
    <row r="51" spans="1:8" ht="30" hidden="1" customHeight="1" x14ac:dyDescent="0.25">
      <c r="A51" s="5">
        <v>6587</v>
      </c>
      <c r="B51" s="6">
        <v>46215</v>
      </c>
      <c r="C51" s="1"/>
      <c r="D51" s="7"/>
      <c r="E51" s="8"/>
      <c r="F51" s="1"/>
      <c r="G51" s="1" t="s">
        <v>2</v>
      </c>
      <c r="H51" s="10" t="s">
        <v>29</v>
      </c>
    </row>
    <row r="52" spans="1:8" ht="30" hidden="1" customHeight="1" x14ac:dyDescent="0.25">
      <c r="A52" s="5">
        <v>6588</v>
      </c>
      <c r="B52" s="6">
        <v>46215</v>
      </c>
      <c r="C52" s="1"/>
      <c r="D52" s="7"/>
      <c r="E52" s="8"/>
      <c r="F52" s="1"/>
      <c r="G52" s="1" t="s">
        <v>2</v>
      </c>
      <c r="H52" s="10" t="s">
        <v>29</v>
      </c>
    </row>
    <row r="53" spans="1:8" ht="30" hidden="1" customHeight="1" x14ac:dyDescent="0.25">
      <c r="A53" s="5">
        <v>6593</v>
      </c>
      <c r="B53" s="6">
        <v>46215</v>
      </c>
      <c r="C53" s="1"/>
      <c r="D53" s="7"/>
      <c r="E53" s="8"/>
      <c r="F53" s="1"/>
      <c r="G53" s="1" t="s">
        <v>2</v>
      </c>
      <c r="H53" s="10" t="s">
        <v>29</v>
      </c>
    </row>
    <row r="54" spans="1:8" ht="30" hidden="1" customHeight="1" x14ac:dyDescent="0.25">
      <c r="A54" s="5">
        <v>6601</v>
      </c>
      <c r="B54" s="6">
        <v>46216</v>
      </c>
      <c r="C54" s="1"/>
      <c r="D54" s="7"/>
      <c r="E54" s="8"/>
      <c r="F54" s="1"/>
      <c r="G54" s="1" t="s">
        <v>2</v>
      </c>
      <c r="H54" s="10" t="s">
        <v>29</v>
      </c>
    </row>
    <row r="55" spans="1:8" ht="30" hidden="1" customHeight="1" x14ac:dyDescent="0.25">
      <c r="A55" s="5">
        <v>6656</v>
      </c>
      <c r="B55" s="6">
        <v>46217</v>
      </c>
      <c r="C55" s="1"/>
      <c r="D55" s="7"/>
      <c r="E55" s="8"/>
      <c r="F55" s="1"/>
      <c r="G55" s="1" t="s">
        <v>2</v>
      </c>
      <c r="H55" s="10" t="s">
        <v>29</v>
      </c>
    </row>
    <row r="56" spans="1:8" ht="30" hidden="1" customHeight="1" x14ac:dyDescent="0.25">
      <c r="A56" s="5">
        <v>6664</v>
      </c>
      <c r="B56" s="6">
        <v>46217</v>
      </c>
      <c r="C56" s="1"/>
      <c r="D56" s="7"/>
      <c r="E56" s="8"/>
      <c r="F56" s="1"/>
      <c r="G56" s="1" t="s">
        <v>2</v>
      </c>
      <c r="H56" s="10" t="s">
        <v>29</v>
      </c>
    </row>
    <row r="57" spans="1:8" ht="30" hidden="1" customHeight="1" x14ac:dyDescent="0.25">
      <c r="A57" s="5">
        <v>6676</v>
      </c>
      <c r="B57" s="6">
        <v>46217</v>
      </c>
      <c r="C57" s="1"/>
      <c r="D57" s="7"/>
      <c r="E57" s="8"/>
      <c r="F57" s="1"/>
      <c r="G57" s="1" t="s">
        <v>2</v>
      </c>
      <c r="H57" s="10" t="s">
        <v>29</v>
      </c>
    </row>
    <row r="58" spans="1:8" ht="30" hidden="1" customHeight="1" x14ac:dyDescent="0.25">
      <c r="A58" s="5">
        <v>6677</v>
      </c>
      <c r="B58" s="6">
        <v>46217</v>
      </c>
      <c r="C58" s="1"/>
      <c r="D58" s="7"/>
      <c r="E58" s="8"/>
      <c r="F58" s="1"/>
      <c r="G58" s="1" t="s">
        <v>2</v>
      </c>
      <c r="H58" s="10" t="s">
        <v>29</v>
      </c>
    </row>
    <row r="59" spans="1:8" ht="30" hidden="1" customHeight="1" x14ac:dyDescent="0.25">
      <c r="A59" s="5">
        <v>6680</v>
      </c>
      <c r="B59" s="6">
        <v>46218</v>
      </c>
      <c r="C59" s="1"/>
      <c r="D59" s="7"/>
      <c r="E59" s="8"/>
      <c r="F59" s="1"/>
      <c r="G59" s="1" t="s">
        <v>2</v>
      </c>
      <c r="H59" s="10" t="s">
        <v>29</v>
      </c>
    </row>
    <row r="60" spans="1:8" ht="30" hidden="1" customHeight="1" x14ac:dyDescent="0.25">
      <c r="A60" s="5">
        <v>6681</v>
      </c>
      <c r="B60" s="6">
        <v>46218</v>
      </c>
      <c r="C60" s="1"/>
      <c r="D60" s="7"/>
      <c r="E60" s="8"/>
      <c r="F60" s="1"/>
      <c r="G60" s="1" t="s">
        <v>2</v>
      </c>
      <c r="H60" s="10" t="s">
        <v>29</v>
      </c>
    </row>
    <row r="61" spans="1:8" ht="30" hidden="1" customHeight="1" x14ac:dyDescent="0.25">
      <c r="A61" s="5">
        <v>6697</v>
      </c>
      <c r="B61" s="6">
        <v>46218</v>
      </c>
      <c r="C61" s="1"/>
      <c r="D61" s="7"/>
      <c r="E61" s="8"/>
      <c r="F61" s="1"/>
      <c r="G61" s="1" t="s">
        <v>2</v>
      </c>
      <c r="H61" s="10" t="s">
        <v>29</v>
      </c>
    </row>
    <row r="62" spans="1:8" ht="30" hidden="1" customHeight="1" x14ac:dyDescent="0.25">
      <c r="A62" s="5">
        <v>6698</v>
      </c>
      <c r="B62" s="6">
        <v>46218</v>
      </c>
      <c r="C62" s="1"/>
      <c r="D62" s="7"/>
      <c r="E62" s="8"/>
      <c r="F62" s="1"/>
      <c r="G62" s="1" t="s">
        <v>2</v>
      </c>
      <c r="H62" s="10" t="s">
        <v>29</v>
      </c>
    </row>
    <row r="63" spans="1:8" ht="30" hidden="1" customHeight="1" x14ac:dyDescent="0.25">
      <c r="A63" s="5">
        <v>6711</v>
      </c>
      <c r="B63" s="6">
        <v>46218</v>
      </c>
      <c r="C63" s="1"/>
      <c r="D63" s="7"/>
      <c r="E63" s="8"/>
      <c r="F63" s="1"/>
      <c r="G63" s="1" t="s">
        <v>2</v>
      </c>
      <c r="H63" s="10" t="s">
        <v>29</v>
      </c>
    </row>
    <row r="64" spans="1:8" ht="30" hidden="1" customHeight="1" x14ac:dyDescent="0.25">
      <c r="A64" s="5">
        <v>6721</v>
      </c>
      <c r="B64" s="6">
        <v>46219</v>
      </c>
      <c r="C64" s="1"/>
      <c r="D64" s="7"/>
      <c r="E64" s="8"/>
      <c r="F64" s="1"/>
      <c r="G64" s="1" t="s">
        <v>2</v>
      </c>
      <c r="H64" s="10" t="s">
        <v>29</v>
      </c>
    </row>
    <row r="65" spans="1:8" ht="30" hidden="1" customHeight="1" x14ac:dyDescent="0.25">
      <c r="A65" s="5">
        <v>6723</v>
      </c>
      <c r="B65" s="6">
        <v>46219</v>
      </c>
      <c r="C65" s="1"/>
      <c r="D65" s="7"/>
      <c r="E65" s="8"/>
      <c r="F65" s="1"/>
      <c r="G65" s="1" t="s">
        <v>2</v>
      </c>
      <c r="H65" s="10" t="s">
        <v>29</v>
      </c>
    </row>
    <row r="66" spans="1:8" ht="30" hidden="1" customHeight="1" x14ac:dyDescent="0.25">
      <c r="A66" s="5">
        <v>6748</v>
      </c>
      <c r="B66" s="6">
        <v>46219</v>
      </c>
      <c r="C66" s="1"/>
      <c r="D66" s="7"/>
      <c r="E66" s="8"/>
      <c r="F66" s="1"/>
      <c r="G66" s="1" t="s">
        <v>2</v>
      </c>
      <c r="H66" s="10" t="s">
        <v>29</v>
      </c>
    </row>
    <row r="67" spans="1:8" ht="30" hidden="1" customHeight="1" x14ac:dyDescent="0.25">
      <c r="A67" s="5">
        <v>6749</v>
      </c>
      <c r="B67" s="6">
        <v>46219</v>
      </c>
      <c r="C67" s="1"/>
      <c r="D67" s="7"/>
      <c r="E67" s="8"/>
      <c r="F67" s="1"/>
      <c r="G67" s="1" t="s">
        <v>2</v>
      </c>
      <c r="H67" s="10" t="s">
        <v>29</v>
      </c>
    </row>
    <row r="68" spans="1:8" ht="30" hidden="1" customHeight="1" x14ac:dyDescent="0.25">
      <c r="A68" s="5">
        <v>6762</v>
      </c>
      <c r="B68" s="6">
        <v>46219</v>
      </c>
      <c r="C68" s="1"/>
      <c r="D68" s="7"/>
      <c r="E68" s="8"/>
      <c r="F68" s="1"/>
      <c r="G68" s="1" t="s">
        <v>2</v>
      </c>
      <c r="H68" s="10" t="s">
        <v>29</v>
      </c>
    </row>
    <row r="69" spans="1:8" ht="30" hidden="1" customHeight="1" x14ac:dyDescent="0.25">
      <c r="A69" s="5">
        <v>6788</v>
      </c>
      <c r="B69" s="6">
        <v>46220</v>
      </c>
      <c r="C69" s="1"/>
      <c r="D69" s="7"/>
      <c r="E69" s="8"/>
      <c r="F69" s="1"/>
      <c r="G69" s="1" t="s">
        <v>2</v>
      </c>
      <c r="H69" s="10" t="s">
        <v>29</v>
      </c>
    </row>
    <row r="70" spans="1:8" ht="30" hidden="1" customHeight="1" x14ac:dyDescent="0.25">
      <c r="A70" s="5">
        <v>6795</v>
      </c>
      <c r="B70" s="6">
        <v>46220</v>
      </c>
      <c r="C70" s="1"/>
      <c r="D70" s="7"/>
      <c r="E70" s="8"/>
      <c r="F70" s="1"/>
      <c r="G70" s="1" t="s">
        <v>2</v>
      </c>
      <c r="H70" s="10" t="s">
        <v>29</v>
      </c>
    </row>
    <row r="71" spans="1:8" ht="30" hidden="1" customHeight="1" x14ac:dyDescent="0.25">
      <c r="A71" s="5">
        <v>6797</v>
      </c>
      <c r="B71" s="6">
        <v>46220</v>
      </c>
      <c r="C71" s="1"/>
      <c r="D71" s="7"/>
      <c r="E71" s="8"/>
      <c r="F71" s="1"/>
      <c r="G71" s="1" t="s">
        <v>2</v>
      </c>
      <c r="H71" s="10" t="s">
        <v>29</v>
      </c>
    </row>
    <row r="72" spans="1:8" ht="30" hidden="1" customHeight="1" x14ac:dyDescent="0.25">
      <c r="A72" s="5">
        <v>6798</v>
      </c>
      <c r="B72" s="6">
        <v>46220</v>
      </c>
      <c r="C72" s="1"/>
      <c r="D72" s="7"/>
      <c r="E72" s="8"/>
      <c r="F72" s="1"/>
      <c r="G72" s="1" t="s">
        <v>2</v>
      </c>
      <c r="H72" s="10" t="s">
        <v>29</v>
      </c>
    </row>
    <row r="73" spans="1:8" ht="30" hidden="1" customHeight="1" x14ac:dyDescent="0.25">
      <c r="A73" s="5">
        <v>6820</v>
      </c>
      <c r="B73" s="6">
        <v>46221</v>
      </c>
      <c r="C73" s="1"/>
      <c r="D73" s="7"/>
      <c r="E73" s="8"/>
      <c r="F73" s="1"/>
      <c r="G73" s="1" t="s">
        <v>2</v>
      </c>
      <c r="H73" s="10" t="s">
        <v>29</v>
      </c>
    </row>
    <row r="74" spans="1:8" ht="30" hidden="1" customHeight="1" x14ac:dyDescent="0.25">
      <c r="A74" s="5">
        <v>6821</v>
      </c>
      <c r="B74" s="6">
        <v>46221</v>
      </c>
      <c r="C74" s="1"/>
      <c r="D74" s="7"/>
      <c r="E74" s="8"/>
      <c r="F74" s="1"/>
      <c r="G74" s="1" t="s">
        <v>2</v>
      </c>
      <c r="H74" s="10" t="s">
        <v>29</v>
      </c>
    </row>
    <row r="75" spans="1:8" ht="30" hidden="1" customHeight="1" x14ac:dyDescent="0.25">
      <c r="A75" s="5">
        <v>6834</v>
      </c>
      <c r="B75" s="6">
        <v>46222</v>
      </c>
      <c r="C75" s="1"/>
      <c r="D75" s="7"/>
      <c r="E75" s="8"/>
      <c r="F75" s="1"/>
      <c r="G75" s="1" t="s">
        <v>2</v>
      </c>
      <c r="H75" s="10" t="s">
        <v>29</v>
      </c>
    </row>
    <row r="76" spans="1:8" ht="30" hidden="1" customHeight="1" x14ac:dyDescent="0.25">
      <c r="A76" s="5">
        <v>6835</v>
      </c>
      <c r="B76" s="6">
        <v>46222</v>
      </c>
      <c r="C76" s="1"/>
      <c r="D76" s="7"/>
      <c r="E76" s="8"/>
      <c r="F76" s="1"/>
      <c r="G76" s="1" t="s">
        <v>2</v>
      </c>
      <c r="H76" s="10" t="s">
        <v>29</v>
      </c>
    </row>
    <row r="77" spans="1:8" ht="30" hidden="1" customHeight="1" x14ac:dyDescent="0.25">
      <c r="A77" s="5">
        <v>6857</v>
      </c>
      <c r="B77" s="6">
        <v>46223</v>
      </c>
      <c r="C77" s="1"/>
      <c r="D77" s="7"/>
      <c r="E77" s="8"/>
      <c r="F77" s="1"/>
      <c r="G77" s="1" t="s">
        <v>2</v>
      </c>
      <c r="H77" s="10" t="s">
        <v>29</v>
      </c>
    </row>
    <row r="78" spans="1:8" ht="30" hidden="1" customHeight="1" x14ac:dyDescent="0.25">
      <c r="A78" s="5">
        <v>6858</v>
      </c>
      <c r="B78" s="6">
        <v>46223</v>
      </c>
      <c r="C78" s="1"/>
      <c r="D78" s="7"/>
      <c r="E78" s="8"/>
      <c r="F78" s="1"/>
      <c r="G78" s="1" t="s">
        <v>2</v>
      </c>
      <c r="H78" s="10" t="s">
        <v>29</v>
      </c>
    </row>
    <row r="79" spans="1:8" ht="30" hidden="1" customHeight="1" x14ac:dyDescent="0.25">
      <c r="A79" s="5">
        <v>6894</v>
      </c>
      <c r="B79" s="6">
        <v>46223</v>
      </c>
      <c r="C79" s="1"/>
      <c r="D79" s="7"/>
      <c r="E79" s="8"/>
      <c r="F79" s="1"/>
      <c r="G79" s="1" t="s">
        <v>2</v>
      </c>
      <c r="H79" s="10" t="s">
        <v>29</v>
      </c>
    </row>
    <row r="80" spans="1:8" ht="30" hidden="1" customHeight="1" x14ac:dyDescent="0.25">
      <c r="A80" s="5">
        <v>6895</v>
      </c>
      <c r="B80" s="6">
        <v>46223</v>
      </c>
      <c r="C80" s="1"/>
      <c r="D80" s="7"/>
      <c r="E80" s="8"/>
      <c r="F80" s="1"/>
      <c r="G80" s="1" t="s">
        <v>2</v>
      </c>
      <c r="H80" s="10" t="s">
        <v>29</v>
      </c>
    </row>
    <row r="81" spans="1:8" ht="30" hidden="1" customHeight="1" x14ac:dyDescent="0.25">
      <c r="A81" s="5">
        <v>6928</v>
      </c>
      <c r="B81" s="6">
        <v>46224</v>
      </c>
      <c r="C81" s="1"/>
      <c r="D81" s="7"/>
      <c r="E81" s="8"/>
      <c r="F81" s="1"/>
      <c r="G81" s="1" t="s">
        <v>2</v>
      </c>
      <c r="H81" s="10" t="s">
        <v>29</v>
      </c>
    </row>
    <row r="82" spans="1:8" ht="30" hidden="1" customHeight="1" x14ac:dyDescent="0.25">
      <c r="A82" s="5">
        <v>6929</v>
      </c>
      <c r="B82" s="6">
        <v>46224</v>
      </c>
      <c r="C82" s="1"/>
      <c r="D82" s="7"/>
      <c r="E82" s="8"/>
      <c r="F82" s="1"/>
      <c r="G82" s="1" t="s">
        <v>2</v>
      </c>
      <c r="H82" s="10" t="s">
        <v>29</v>
      </c>
    </row>
    <row r="83" spans="1:8" ht="30" hidden="1" customHeight="1" x14ac:dyDescent="0.25">
      <c r="A83" s="5">
        <v>6937</v>
      </c>
      <c r="B83" s="6">
        <v>46224</v>
      </c>
      <c r="C83" s="1"/>
      <c r="D83" s="7"/>
      <c r="E83" s="8"/>
      <c r="F83" s="1"/>
      <c r="G83" s="1" t="s">
        <v>2</v>
      </c>
      <c r="H83" s="10" t="s">
        <v>29</v>
      </c>
    </row>
    <row r="84" spans="1:8" ht="30" hidden="1" customHeight="1" x14ac:dyDescent="0.25">
      <c r="A84" s="5">
        <v>6938</v>
      </c>
      <c r="B84" s="6">
        <v>46224</v>
      </c>
      <c r="C84" s="1"/>
      <c r="D84" s="7"/>
      <c r="E84" s="8"/>
      <c r="F84" s="1"/>
      <c r="G84" s="1" t="s">
        <v>2</v>
      </c>
      <c r="H84" s="10" t="s">
        <v>29</v>
      </c>
    </row>
    <row r="85" spans="1:8" ht="30" hidden="1" customHeight="1" x14ac:dyDescent="0.25">
      <c r="A85" s="5">
        <v>6974</v>
      </c>
      <c r="B85" s="6">
        <v>46225</v>
      </c>
      <c r="C85" s="1"/>
      <c r="D85" s="7"/>
      <c r="E85" s="8"/>
      <c r="F85" s="1"/>
      <c r="G85" s="1" t="s">
        <v>2</v>
      </c>
      <c r="H85" s="10" t="s">
        <v>29</v>
      </c>
    </row>
    <row r="86" spans="1:8" ht="30" hidden="1" customHeight="1" x14ac:dyDescent="0.25">
      <c r="A86" s="5">
        <v>6975</v>
      </c>
      <c r="B86" s="6">
        <v>46225</v>
      </c>
      <c r="C86" s="1"/>
      <c r="D86" s="7"/>
      <c r="E86" s="8"/>
      <c r="F86" s="1"/>
      <c r="G86" s="1" t="s">
        <v>2</v>
      </c>
      <c r="H86" s="10" t="s">
        <v>29</v>
      </c>
    </row>
    <row r="87" spans="1:8" ht="30" hidden="1" customHeight="1" x14ac:dyDescent="0.25">
      <c r="A87" s="5">
        <v>7011</v>
      </c>
      <c r="B87" s="6">
        <v>46226</v>
      </c>
      <c r="C87" s="1"/>
      <c r="D87" s="7"/>
      <c r="E87" s="8"/>
      <c r="F87" s="1"/>
      <c r="G87" s="1" t="s">
        <v>2</v>
      </c>
      <c r="H87" s="10" t="s">
        <v>29</v>
      </c>
    </row>
    <row r="88" spans="1:8" ht="30" hidden="1" customHeight="1" x14ac:dyDescent="0.25">
      <c r="A88" s="5">
        <v>7036</v>
      </c>
      <c r="B88" s="6">
        <v>46227</v>
      </c>
      <c r="C88" s="1"/>
      <c r="D88" s="7"/>
      <c r="E88" s="8"/>
      <c r="F88" s="1"/>
      <c r="G88" s="1" t="s">
        <v>2</v>
      </c>
      <c r="H88" s="10" t="s">
        <v>29</v>
      </c>
    </row>
    <row r="89" spans="1:8" ht="30" hidden="1" customHeight="1" x14ac:dyDescent="0.25">
      <c r="A89" s="5">
        <v>7037</v>
      </c>
      <c r="B89" s="6">
        <v>46227</v>
      </c>
      <c r="C89" s="1"/>
      <c r="D89" s="7"/>
      <c r="E89" s="8"/>
      <c r="F89" s="1"/>
      <c r="G89" s="1" t="s">
        <v>2</v>
      </c>
      <c r="H89" s="10" t="s">
        <v>29</v>
      </c>
    </row>
    <row r="90" spans="1:8" ht="30" hidden="1" customHeight="1" x14ac:dyDescent="0.25">
      <c r="A90" s="5">
        <v>7062</v>
      </c>
      <c r="B90" s="6">
        <v>46227</v>
      </c>
      <c r="C90" s="1"/>
      <c r="D90" s="7"/>
      <c r="E90" s="8"/>
      <c r="F90" s="1"/>
      <c r="G90" s="1" t="s">
        <v>2</v>
      </c>
      <c r="H90" s="10" t="s">
        <v>29</v>
      </c>
    </row>
    <row r="91" spans="1:8" ht="30" hidden="1" customHeight="1" x14ac:dyDescent="0.25">
      <c r="A91" s="5">
        <v>7064</v>
      </c>
      <c r="B91" s="6">
        <v>46227</v>
      </c>
      <c r="C91" s="1"/>
      <c r="D91" s="7"/>
      <c r="E91" s="8"/>
      <c r="F91" s="1"/>
      <c r="G91" s="1" t="s">
        <v>2</v>
      </c>
      <c r="H91" s="10" t="s">
        <v>29</v>
      </c>
    </row>
    <row r="92" spans="1:8" ht="30" hidden="1" customHeight="1" x14ac:dyDescent="0.25">
      <c r="A92" s="5">
        <v>7074</v>
      </c>
      <c r="B92" s="6">
        <v>46228</v>
      </c>
      <c r="C92" s="1"/>
      <c r="D92" s="7"/>
      <c r="E92" s="8"/>
      <c r="F92" s="1"/>
      <c r="G92" s="1" t="s">
        <v>2</v>
      </c>
      <c r="H92" s="10" t="s">
        <v>29</v>
      </c>
    </row>
    <row r="93" spans="1:8" ht="30" hidden="1" customHeight="1" x14ac:dyDescent="0.25">
      <c r="A93" s="5">
        <v>7075</v>
      </c>
      <c r="B93" s="6">
        <v>46228</v>
      </c>
      <c r="C93" s="1"/>
      <c r="D93" s="7"/>
      <c r="E93" s="8"/>
      <c r="F93" s="1"/>
      <c r="G93" s="1" t="s">
        <v>2</v>
      </c>
      <c r="H93" s="10" t="s">
        <v>29</v>
      </c>
    </row>
    <row r="94" spans="1:8" ht="30" hidden="1" customHeight="1" x14ac:dyDescent="0.25">
      <c r="A94" s="5">
        <v>7097</v>
      </c>
      <c r="B94" s="6">
        <v>46229</v>
      </c>
      <c r="C94" s="1"/>
      <c r="D94" s="7"/>
      <c r="E94" s="8"/>
      <c r="F94" s="1"/>
      <c r="G94" s="1" t="s">
        <v>2</v>
      </c>
      <c r="H94" s="10" t="s">
        <v>29</v>
      </c>
    </row>
    <row r="95" spans="1:8" ht="30" hidden="1" customHeight="1" x14ac:dyDescent="0.25">
      <c r="A95" s="5">
        <v>7098</v>
      </c>
      <c r="B95" s="6">
        <v>46229</v>
      </c>
      <c r="C95" s="1"/>
      <c r="D95" s="7"/>
      <c r="E95" s="8"/>
      <c r="F95" s="1"/>
      <c r="G95" s="1" t="s">
        <v>2</v>
      </c>
      <c r="H95" s="10" t="s">
        <v>29</v>
      </c>
    </row>
    <row r="96" spans="1:8" ht="30" hidden="1" customHeight="1" x14ac:dyDescent="0.25">
      <c r="A96" s="5">
        <v>7104</v>
      </c>
      <c r="B96" s="6">
        <v>46229</v>
      </c>
      <c r="C96" s="1"/>
      <c r="D96" s="7"/>
      <c r="E96" s="8"/>
      <c r="F96" s="1"/>
      <c r="G96" s="1" t="s">
        <v>2</v>
      </c>
      <c r="H96" s="10" t="s">
        <v>29</v>
      </c>
    </row>
    <row r="97" spans="1:8" ht="30" hidden="1" customHeight="1" x14ac:dyDescent="0.25">
      <c r="A97" s="5">
        <v>7106</v>
      </c>
      <c r="B97" s="6">
        <v>46229</v>
      </c>
      <c r="C97" s="1"/>
      <c r="D97" s="7"/>
      <c r="E97" s="8"/>
      <c r="F97" s="1"/>
      <c r="G97" s="1" t="s">
        <v>2</v>
      </c>
      <c r="H97" s="10" t="s">
        <v>29</v>
      </c>
    </row>
    <row r="98" spans="1:8" ht="30" hidden="1" customHeight="1" x14ac:dyDescent="0.25">
      <c r="A98" s="5">
        <v>7119</v>
      </c>
      <c r="B98" s="6">
        <v>46229</v>
      </c>
      <c r="C98" s="1"/>
      <c r="D98" s="7"/>
      <c r="E98" s="8"/>
      <c r="F98" s="1"/>
      <c r="G98" s="1" t="s">
        <v>2</v>
      </c>
      <c r="H98" s="10" t="s">
        <v>29</v>
      </c>
    </row>
    <row r="99" spans="1:8" ht="30" hidden="1" customHeight="1" x14ac:dyDescent="0.25">
      <c r="A99" s="5">
        <v>7128</v>
      </c>
      <c r="B99" s="6">
        <v>46230</v>
      </c>
      <c r="C99" s="1"/>
      <c r="D99" s="7"/>
      <c r="E99" s="8"/>
      <c r="F99" s="1"/>
      <c r="G99" s="1" t="s">
        <v>2</v>
      </c>
      <c r="H99" s="10" t="s">
        <v>29</v>
      </c>
    </row>
    <row r="100" spans="1:8" ht="30" hidden="1" customHeight="1" x14ac:dyDescent="0.25">
      <c r="A100" s="5">
        <v>7129</v>
      </c>
      <c r="B100" s="6">
        <v>46230</v>
      </c>
      <c r="C100" s="1"/>
      <c r="D100" s="7"/>
      <c r="E100" s="8"/>
      <c r="F100" s="1"/>
      <c r="G100" s="1" t="s">
        <v>2</v>
      </c>
      <c r="H100" s="10" t="s">
        <v>29</v>
      </c>
    </row>
    <row r="101" spans="1:8" ht="30" hidden="1" customHeight="1" x14ac:dyDescent="0.25">
      <c r="A101" s="5">
        <v>7163</v>
      </c>
      <c r="B101" s="6">
        <v>46231</v>
      </c>
      <c r="C101" s="1"/>
      <c r="D101" s="7"/>
      <c r="E101" s="8"/>
      <c r="F101" s="1"/>
      <c r="G101" s="1" t="s">
        <v>2</v>
      </c>
      <c r="H101" s="10" t="s">
        <v>29</v>
      </c>
    </row>
    <row r="102" spans="1:8" ht="30" hidden="1" customHeight="1" x14ac:dyDescent="0.25">
      <c r="A102" s="5">
        <v>7164</v>
      </c>
      <c r="B102" s="6">
        <v>46231</v>
      </c>
      <c r="C102" s="1"/>
      <c r="D102" s="7"/>
      <c r="E102" s="8"/>
      <c r="F102" s="1"/>
      <c r="G102" s="1" t="s">
        <v>2</v>
      </c>
      <c r="H102" s="10" t="s">
        <v>29</v>
      </c>
    </row>
    <row r="103" spans="1:8" ht="30" hidden="1" customHeight="1" x14ac:dyDescent="0.25">
      <c r="A103" s="5">
        <v>7206</v>
      </c>
      <c r="B103" s="6">
        <v>46231</v>
      </c>
      <c r="C103" s="1"/>
      <c r="D103" s="7"/>
      <c r="E103" s="8"/>
      <c r="F103" s="1"/>
      <c r="G103" s="1" t="s">
        <v>2</v>
      </c>
      <c r="H103" s="10" t="s">
        <v>29</v>
      </c>
    </row>
    <row r="104" spans="1:8" ht="30" hidden="1" customHeight="1" x14ac:dyDescent="0.25">
      <c r="A104" s="5">
        <v>7207</v>
      </c>
      <c r="B104" s="6">
        <v>46231</v>
      </c>
      <c r="C104" s="1"/>
      <c r="D104" s="7"/>
      <c r="E104" s="8"/>
      <c r="F104" s="1"/>
      <c r="G104" s="1" t="s">
        <v>2</v>
      </c>
      <c r="H104" s="10" t="s">
        <v>29</v>
      </c>
    </row>
    <row r="105" spans="1:8" ht="30" hidden="1" customHeight="1" x14ac:dyDescent="0.25">
      <c r="A105" s="5">
        <v>7219</v>
      </c>
      <c r="B105" s="6">
        <v>46231</v>
      </c>
      <c r="C105" s="1"/>
      <c r="D105" s="7"/>
      <c r="E105" s="8"/>
      <c r="F105" s="1"/>
      <c r="G105" s="1" t="s">
        <v>2</v>
      </c>
      <c r="H105" s="10" t="s">
        <v>29</v>
      </c>
    </row>
    <row r="106" spans="1:8" ht="30" hidden="1" customHeight="1" x14ac:dyDescent="0.25">
      <c r="A106" s="5">
        <v>7240</v>
      </c>
      <c r="B106" s="6">
        <v>46232</v>
      </c>
      <c r="C106" s="1"/>
      <c r="D106" s="7"/>
      <c r="E106" s="8"/>
      <c r="F106" s="1"/>
      <c r="G106" s="1" t="s">
        <v>2</v>
      </c>
      <c r="H106" s="10" t="s">
        <v>29</v>
      </c>
    </row>
    <row r="107" spans="1:8" ht="30" hidden="1" customHeight="1" x14ac:dyDescent="0.25">
      <c r="A107" s="5">
        <v>7241</v>
      </c>
      <c r="B107" s="6">
        <v>46232</v>
      </c>
      <c r="C107" s="1"/>
      <c r="D107" s="7"/>
      <c r="E107" s="8"/>
      <c r="F107" s="1"/>
      <c r="G107" s="1" t="s">
        <v>2</v>
      </c>
      <c r="H107" s="10" t="s">
        <v>29</v>
      </c>
    </row>
    <row r="108" spans="1:8" ht="30" hidden="1" customHeight="1" x14ac:dyDescent="0.25">
      <c r="A108" s="5">
        <v>7316</v>
      </c>
      <c r="B108" s="6">
        <v>46233</v>
      </c>
      <c r="C108" s="1"/>
      <c r="D108" s="7"/>
      <c r="E108" s="8"/>
      <c r="F108" s="1"/>
      <c r="G108" s="1" t="s">
        <v>2</v>
      </c>
      <c r="H108" s="10" t="s">
        <v>29</v>
      </c>
    </row>
    <row r="109" spans="1:8" ht="30" hidden="1" customHeight="1" x14ac:dyDescent="0.25">
      <c r="A109" s="5">
        <v>7317</v>
      </c>
      <c r="B109" s="6">
        <v>46233</v>
      </c>
      <c r="C109" s="1"/>
      <c r="D109" s="7"/>
      <c r="E109" s="8"/>
      <c r="F109" s="1"/>
      <c r="G109" s="1" t="s">
        <v>2</v>
      </c>
      <c r="H109" s="10" t="s">
        <v>29</v>
      </c>
    </row>
    <row r="110" spans="1:8" ht="30" hidden="1" customHeight="1" x14ac:dyDescent="0.25">
      <c r="A110" s="5">
        <v>7352</v>
      </c>
      <c r="B110" s="6">
        <v>46234</v>
      </c>
      <c r="C110" s="1"/>
      <c r="D110" s="7"/>
      <c r="E110" s="8"/>
      <c r="F110" s="1"/>
      <c r="G110" s="1" t="s">
        <v>2</v>
      </c>
      <c r="H110" s="10" t="s">
        <v>29</v>
      </c>
    </row>
    <row r="111" spans="1:8" ht="30" hidden="1" customHeight="1" x14ac:dyDescent="0.25">
      <c r="A111" s="5">
        <v>7362</v>
      </c>
      <c r="B111" s="6">
        <v>46234</v>
      </c>
      <c r="C111" s="1"/>
      <c r="D111" s="7"/>
      <c r="E111" s="8"/>
      <c r="F111" s="1"/>
      <c r="G111" s="1" t="s">
        <v>2</v>
      </c>
      <c r="H111" s="10" t="s">
        <v>29</v>
      </c>
    </row>
    <row r="112" spans="1:8" ht="30" hidden="1" customHeight="1" x14ac:dyDescent="0.25">
      <c r="A112" s="5">
        <v>7421</v>
      </c>
      <c r="B112" s="6">
        <v>46235</v>
      </c>
      <c r="C112" s="1"/>
      <c r="D112" s="7"/>
      <c r="E112" s="8"/>
      <c r="F112" s="1"/>
      <c r="G112" s="1" t="s">
        <v>2</v>
      </c>
      <c r="H112" s="10" t="s">
        <v>29</v>
      </c>
    </row>
    <row r="113" spans="1:8" ht="30" hidden="1" customHeight="1" x14ac:dyDescent="0.25">
      <c r="A113" s="5">
        <v>7423</v>
      </c>
      <c r="B113" s="6">
        <v>46235</v>
      </c>
      <c r="C113" s="1"/>
      <c r="D113" s="7"/>
      <c r="E113" s="8"/>
      <c r="F113" s="1"/>
      <c r="G113" s="1" t="s">
        <v>2</v>
      </c>
      <c r="H113" s="10" t="s">
        <v>29</v>
      </c>
    </row>
    <row r="114" spans="1:8" ht="30" hidden="1" customHeight="1" x14ac:dyDescent="0.25">
      <c r="A114" s="5">
        <v>7426</v>
      </c>
      <c r="B114" s="6">
        <v>46236</v>
      </c>
      <c r="C114" s="1"/>
      <c r="D114" s="7"/>
      <c r="E114" s="8"/>
      <c r="F114" s="1"/>
      <c r="G114" s="1" t="s">
        <v>2</v>
      </c>
      <c r="H114" s="10" t="s">
        <v>29</v>
      </c>
    </row>
    <row r="115" spans="1:8" ht="30" hidden="1" customHeight="1" x14ac:dyDescent="0.25">
      <c r="A115" s="5">
        <v>7429</v>
      </c>
      <c r="B115" s="6">
        <v>46236</v>
      </c>
      <c r="C115" s="1"/>
      <c r="D115" s="7"/>
      <c r="E115" s="8"/>
      <c r="F115" s="1"/>
      <c r="G115" s="1" t="s">
        <v>2</v>
      </c>
      <c r="H115" s="10" t="s">
        <v>29</v>
      </c>
    </row>
    <row r="116" spans="1:8" ht="30" hidden="1" customHeight="1" x14ac:dyDescent="0.25">
      <c r="A116" s="5">
        <v>7447</v>
      </c>
      <c r="B116" s="6">
        <v>46237</v>
      </c>
      <c r="C116" s="1"/>
      <c r="D116" s="7"/>
      <c r="E116" s="8"/>
      <c r="F116" s="1"/>
      <c r="G116" s="1" t="s">
        <v>2</v>
      </c>
      <c r="H116" s="10" t="s">
        <v>29</v>
      </c>
    </row>
    <row r="117" spans="1:8" ht="30" hidden="1" customHeight="1" x14ac:dyDescent="0.25">
      <c r="A117" s="5">
        <v>7450</v>
      </c>
      <c r="B117" s="6">
        <v>46237</v>
      </c>
      <c r="C117" s="1"/>
      <c r="D117" s="7"/>
      <c r="E117" s="8"/>
      <c r="F117" s="1"/>
      <c r="G117" s="1" t="s">
        <v>2</v>
      </c>
      <c r="H117" s="10" t="s">
        <v>29</v>
      </c>
    </row>
    <row r="118" spans="1:8" ht="30" hidden="1" customHeight="1" x14ac:dyDescent="0.25">
      <c r="A118" s="5">
        <v>7322</v>
      </c>
      <c r="B118" s="6">
        <v>46233</v>
      </c>
      <c r="C118" s="1"/>
      <c r="D118" s="7"/>
      <c r="E118" s="8"/>
      <c r="F118" s="1"/>
      <c r="G118" s="1" t="s">
        <v>2</v>
      </c>
      <c r="H118" s="10" t="s">
        <v>29</v>
      </c>
    </row>
    <row r="119" spans="1:8" ht="30" hidden="1" customHeight="1" x14ac:dyDescent="0.25">
      <c r="A119" s="5">
        <v>7323</v>
      </c>
      <c r="B119" s="6">
        <v>46233</v>
      </c>
      <c r="C119" s="1"/>
      <c r="D119" s="7"/>
      <c r="E119" s="8"/>
      <c r="F119" s="1"/>
      <c r="G119" s="1" t="s">
        <v>2</v>
      </c>
      <c r="H119" s="10" t="s">
        <v>29</v>
      </c>
    </row>
    <row r="120" spans="1:8" ht="30" hidden="1" customHeight="1" x14ac:dyDescent="0.25">
      <c r="A120" s="5">
        <v>6153</v>
      </c>
      <c r="B120" s="6">
        <v>46204</v>
      </c>
      <c r="C120" s="1"/>
      <c r="D120" s="7"/>
      <c r="E120" s="8"/>
      <c r="F120" s="1"/>
      <c r="G120" s="1" t="s">
        <v>2</v>
      </c>
      <c r="H120" s="10" t="s">
        <v>29</v>
      </c>
    </row>
    <row r="121" spans="1:8" ht="30" hidden="1" customHeight="1" x14ac:dyDescent="0.25">
      <c r="A121" s="5">
        <v>6154</v>
      </c>
      <c r="B121" s="6">
        <v>46204</v>
      </c>
      <c r="C121" s="1"/>
      <c r="D121" s="7"/>
      <c r="E121" s="8"/>
      <c r="F121" s="1"/>
      <c r="G121" s="1" t="s">
        <v>2</v>
      </c>
      <c r="H121" s="10" t="s">
        <v>29</v>
      </c>
    </row>
    <row r="122" spans="1:8" ht="30" hidden="1" customHeight="1" x14ac:dyDescent="0.25">
      <c r="A122" s="5">
        <v>6191</v>
      </c>
      <c r="B122" s="6">
        <v>46205</v>
      </c>
      <c r="C122" s="1"/>
      <c r="D122" s="7"/>
      <c r="E122" s="8"/>
      <c r="F122" s="1"/>
      <c r="G122" s="1" t="s">
        <v>2</v>
      </c>
      <c r="H122" s="10" t="s">
        <v>29</v>
      </c>
    </row>
    <row r="123" spans="1:8" ht="30" hidden="1" customHeight="1" x14ac:dyDescent="0.25">
      <c r="A123" s="5">
        <v>6194</v>
      </c>
      <c r="B123" s="6">
        <v>46205</v>
      </c>
      <c r="C123" s="1"/>
      <c r="D123" s="7"/>
      <c r="E123" s="8"/>
      <c r="F123" s="1"/>
      <c r="G123" s="1" t="s">
        <v>2</v>
      </c>
      <c r="H123" s="10" t="s">
        <v>29</v>
      </c>
    </row>
    <row r="124" spans="1:8" ht="30" hidden="1" customHeight="1" x14ac:dyDescent="0.25">
      <c r="A124" s="5">
        <v>6239</v>
      </c>
      <c r="B124" s="6">
        <v>46206</v>
      </c>
      <c r="C124" s="1"/>
      <c r="D124" s="7"/>
      <c r="E124" s="8"/>
      <c r="F124" s="1"/>
      <c r="G124" s="1" t="s">
        <v>2</v>
      </c>
      <c r="H124" s="10" t="s">
        <v>29</v>
      </c>
    </row>
    <row r="125" spans="1:8" ht="30" hidden="1" customHeight="1" x14ac:dyDescent="0.25">
      <c r="A125" s="5">
        <v>6240</v>
      </c>
      <c r="B125" s="6">
        <v>46206</v>
      </c>
      <c r="C125" s="1"/>
      <c r="D125" s="7"/>
      <c r="E125" s="8"/>
      <c r="F125" s="1"/>
      <c r="G125" s="1" t="s">
        <v>2</v>
      </c>
      <c r="H125" s="10" t="s">
        <v>29</v>
      </c>
    </row>
    <row r="126" spans="1:8" ht="30" hidden="1" customHeight="1" x14ac:dyDescent="0.25">
      <c r="A126" s="5">
        <v>6278</v>
      </c>
      <c r="B126" s="6">
        <v>46207</v>
      </c>
      <c r="C126" s="1"/>
      <c r="D126" s="7"/>
      <c r="E126" s="8"/>
      <c r="F126" s="1"/>
      <c r="G126" s="1" t="s">
        <v>2</v>
      </c>
      <c r="H126" s="10" t="s">
        <v>29</v>
      </c>
    </row>
    <row r="127" spans="1:8" ht="30" hidden="1" customHeight="1" x14ac:dyDescent="0.25">
      <c r="A127" s="5">
        <v>6280</v>
      </c>
      <c r="B127" s="6">
        <v>46207</v>
      </c>
      <c r="C127" s="1"/>
      <c r="D127" s="7"/>
      <c r="E127" s="8"/>
      <c r="F127" s="1"/>
      <c r="G127" s="1" t="s">
        <v>2</v>
      </c>
      <c r="H127" s="10" t="s">
        <v>29</v>
      </c>
    </row>
    <row r="128" spans="1:8" ht="30" hidden="1" customHeight="1" x14ac:dyDescent="0.25">
      <c r="A128" s="5">
        <v>6301</v>
      </c>
      <c r="B128" s="6">
        <v>46208</v>
      </c>
      <c r="C128" s="1"/>
      <c r="D128" s="7"/>
      <c r="E128" s="8"/>
      <c r="F128" s="1"/>
      <c r="G128" s="1" t="s">
        <v>2</v>
      </c>
      <c r="H128" s="10" t="s">
        <v>29</v>
      </c>
    </row>
    <row r="129" spans="1:8" ht="30" hidden="1" customHeight="1" x14ac:dyDescent="0.25">
      <c r="A129" s="5">
        <v>6302</v>
      </c>
      <c r="B129" s="6">
        <v>46208</v>
      </c>
      <c r="C129" s="1"/>
      <c r="D129" s="7"/>
      <c r="E129" s="8"/>
      <c r="F129" s="1"/>
      <c r="G129" s="1" t="s">
        <v>2</v>
      </c>
      <c r="H129" s="10" t="s">
        <v>29</v>
      </c>
    </row>
    <row r="130" spans="1:8" ht="30" hidden="1" customHeight="1" x14ac:dyDescent="0.25">
      <c r="A130" s="5">
        <v>6325</v>
      </c>
      <c r="B130" s="6">
        <v>46209</v>
      </c>
      <c r="C130" s="1"/>
      <c r="D130" s="7"/>
      <c r="E130" s="8"/>
      <c r="F130" s="1"/>
      <c r="G130" s="1" t="s">
        <v>2</v>
      </c>
      <c r="H130" s="10" t="s">
        <v>29</v>
      </c>
    </row>
    <row r="131" spans="1:8" ht="30" hidden="1" customHeight="1" x14ac:dyDescent="0.25">
      <c r="A131" s="5">
        <v>6326</v>
      </c>
      <c r="B131" s="6">
        <v>46209</v>
      </c>
      <c r="C131" s="1"/>
      <c r="D131" s="7"/>
      <c r="E131" s="8"/>
      <c r="F131" s="1"/>
      <c r="G131" s="1" t="s">
        <v>2</v>
      </c>
      <c r="H131" s="10" t="s">
        <v>29</v>
      </c>
    </row>
    <row r="132" spans="1:8" ht="30" hidden="1" customHeight="1" x14ac:dyDescent="0.25">
      <c r="A132" s="5">
        <v>6354</v>
      </c>
      <c r="B132" s="6">
        <v>46209</v>
      </c>
      <c r="C132" s="1"/>
      <c r="D132" s="7"/>
      <c r="E132" s="8"/>
      <c r="F132" s="1"/>
      <c r="G132" s="1" t="s">
        <v>2</v>
      </c>
      <c r="H132" s="10" t="s">
        <v>29</v>
      </c>
    </row>
    <row r="133" spans="1:8" ht="30" hidden="1" customHeight="1" x14ac:dyDescent="0.25">
      <c r="A133" s="5">
        <v>6355</v>
      </c>
      <c r="B133" s="6">
        <v>46209</v>
      </c>
      <c r="C133" s="1"/>
      <c r="D133" s="7"/>
      <c r="E133" s="8"/>
      <c r="F133" s="1"/>
      <c r="G133" s="1" t="s">
        <v>2</v>
      </c>
      <c r="H133" s="10" t="s">
        <v>29</v>
      </c>
    </row>
    <row r="134" spans="1:8" ht="30" hidden="1" customHeight="1" x14ac:dyDescent="0.25">
      <c r="A134" s="5">
        <v>6415</v>
      </c>
      <c r="B134" s="6">
        <v>46211</v>
      </c>
      <c r="C134" s="1"/>
      <c r="D134" s="7"/>
      <c r="E134" s="8"/>
      <c r="F134" s="1"/>
      <c r="G134" s="1" t="s">
        <v>2</v>
      </c>
      <c r="H134" s="10" t="s">
        <v>29</v>
      </c>
    </row>
    <row r="135" spans="1:8" ht="30" hidden="1" customHeight="1" x14ac:dyDescent="0.25">
      <c r="A135" s="5">
        <v>6418</v>
      </c>
      <c r="B135" s="6">
        <v>46211</v>
      </c>
      <c r="C135" s="1"/>
      <c r="D135" s="7"/>
      <c r="E135" s="8"/>
      <c r="F135" s="1"/>
      <c r="G135" s="1" t="s">
        <v>2</v>
      </c>
      <c r="H135" s="10" t="s">
        <v>29</v>
      </c>
    </row>
    <row r="136" spans="1:8" ht="30" hidden="1" customHeight="1" x14ac:dyDescent="0.25">
      <c r="A136" s="5">
        <v>6484</v>
      </c>
      <c r="B136" s="6">
        <v>46212</v>
      </c>
      <c r="C136" s="1"/>
      <c r="D136" s="7"/>
      <c r="E136" s="8"/>
      <c r="F136" s="1"/>
      <c r="G136" s="1" t="s">
        <v>2</v>
      </c>
      <c r="H136" s="10" t="s">
        <v>29</v>
      </c>
    </row>
    <row r="137" spans="1:8" ht="30" hidden="1" customHeight="1" x14ac:dyDescent="0.25">
      <c r="A137" s="5">
        <v>6486</v>
      </c>
      <c r="B137" s="6">
        <v>46212</v>
      </c>
      <c r="C137" s="1"/>
      <c r="D137" s="7"/>
      <c r="E137" s="8"/>
      <c r="F137" s="1"/>
      <c r="G137" s="1" t="s">
        <v>2</v>
      </c>
      <c r="H137" s="10" t="s">
        <v>29</v>
      </c>
    </row>
    <row r="138" spans="1:8" ht="30" hidden="1" customHeight="1" x14ac:dyDescent="0.25">
      <c r="A138" s="5">
        <v>6527</v>
      </c>
      <c r="B138" s="6">
        <v>46213</v>
      </c>
      <c r="C138" s="1"/>
      <c r="D138" s="7"/>
      <c r="E138" s="8"/>
      <c r="F138" s="1"/>
      <c r="G138" s="1" t="s">
        <v>2</v>
      </c>
      <c r="H138" s="10" t="s">
        <v>29</v>
      </c>
    </row>
    <row r="139" spans="1:8" ht="30" hidden="1" customHeight="1" x14ac:dyDescent="0.25">
      <c r="A139" s="5">
        <v>6530</v>
      </c>
      <c r="B139" s="6">
        <v>46213</v>
      </c>
      <c r="C139" s="1"/>
      <c r="D139" s="7"/>
      <c r="E139" s="8"/>
      <c r="F139" s="1"/>
      <c r="G139" s="1" t="s">
        <v>2</v>
      </c>
      <c r="H139" s="10" t="s">
        <v>29</v>
      </c>
    </row>
    <row r="140" spans="1:8" ht="30" hidden="1" customHeight="1" x14ac:dyDescent="0.25">
      <c r="A140" s="5">
        <v>6538</v>
      </c>
      <c r="B140" s="6">
        <v>46213</v>
      </c>
      <c r="C140" s="1"/>
      <c r="D140" s="7"/>
      <c r="E140" s="8"/>
      <c r="F140" s="1"/>
      <c r="G140" s="1" t="s">
        <v>2</v>
      </c>
      <c r="H140" s="10" t="s">
        <v>29</v>
      </c>
    </row>
    <row r="141" spans="1:8" ht="30" hidden="1" customHeight="1" x14ac:dyDescent="0.25">
      <c r="A141" s="5">
        <v>6554</v>
      </c>
      <c r="B141" s="6">
        <v>46214</v>
      </c>
      <c r="C141" s="1"/>
      <c r="D141" s="7"/>
      <c r="E141" s="8"/>
      <c r="F141" s="1"/>
      <c r="G141" s="1" t="s">
        <v>2</v>
      </c>
      <c r="H141" s="10" t="s">
        <v>29</v>
      </c>
    </row>
    <row r="142" spans="1:8" ht="30" hidden="1" customHeight="1" x14ac:dyDescent="0.25">
      <c r="A142" s="5">
        <v>6555</v>
      </c>
      <c r="B142" s="6">
        <v>46214</v>
      </c>
      <c r="C142" s="1"/>
      <c r="D142" s="7"/>
      <c r="E142" s="8"/>
      <c r="F142" s="1"/>
      <c r="G142" s="1" t="s">
        <v>2</v>
      </c>
      <c r="H142" s="10" t="s">
        <v>29</v>
      </c>
    </row>
    <row r="143" spans="1:8" ht="30" hidden="1" customHeight="1" x14ac:dyDescent="0.25">
      <c r="A143" s="5">
        <v>6570</v>
      </c>
      <c r="B143" s="6">
        <v>46214</v>
      </c>
      <c r="C143" s="1"/>
      <c r="D143" s="7"/>
      <c r="E143" s="8"/>
      <c r="F143" s="1"/>
      <c r="G143" s="1" t="s">
        <v>2</v>
      </c>
      <c r="H143" s="10" t="s">
        <v>29</v>
      </c>
    </row>
    <row r="144" spans="1:8" ht="30" hidden="1" customHeight="1" x14ac:dyDescent="0.25">
      <c r="A144" s="5">
        <v>6571</v>
      </c>
      <c r="B144" s="6">
        <v>46214</v>
      </c>
      <c r="C144" s="1"/>
      <c r="D144" s="7"/>
      <c r="E144" s="8"/>
      <c r="F144" s="1"/>
      <c r="G144" s="1" t="s">
        <v>2</v>
      </c>
      <c r="H144" s="10" t="s">
        <v>29</v>
      </c>
    </row>
    <row r="145" spans="1:8" ht="30" hidden="1" customHeight="1" x14ac:dyDescent="0.25">
      <c r="A145" s="5">
        <v>6616</v>
      </c>
      <c r="B145" s="6">
        <v>46216</v>
      </c>
      <c r="C145" s="1"/>
      <c r="D145" s="7"/>
      <c r="E145" s="8"/>
      <c r="F145" s="1"/>
      <c r="G145" s="1" t="s">
        <v>2</v>
      </c>
      <c r="H145" s="10" t="s">
        <v>29</v>
      </c>
    </row>
    <row r="146" spans="1:8" ht="30" hidden="1" customHeight="1" x14ac:dyDescent="0.25">
      <c r="A146" s="5">
        <v>6617</v>
      </c>
      <c r="B146" s="6">
        <v>46216</v>
      </c>
      <c r="C146" s="1"/>
      <c r="D146" s="7"/>
      <c r="E146" s="8"/>
      <c r="F146" s="1"/>
      <c r="G146" s="1" t="s">
        <v>2</v>
      </c>
      <c r="H146" s="10" t="s">
        <v>29</v>
      </c>
    </row>
    <row r="147" spans="1:8" ht="30" hidden="1" customHeight="1" x14ac:dyDescent="0.25">
      <c r="A147" s="5">
        <v>6768</v>
      </c>
      <c r="B147" s="6">
        <v>46220</v>
      </c>
      <c r="C147" s="1"/>
      <c r="D147" s="7"/>
      <c r="E147" s="8"/>
      <c r="F147" s="1"/>
      <c r="G147" s="1" t="s">
        <v>2</v>
      </c>
      <c r="H147" s="10" t="s">
        <v>29</v>
      </c>
    </row>
    <row r="148" spans="1:8" ht="30" hidden="1" customHeight="1" x14ac:dyDescent="0.25">
      <c r="A148" s="5">
        <v>6769</v>
      </c>
      <c r="B148" s="6">
        <v>46220</v>
      </c>
      <c r="C148" s="1"/>
      <c r="D148" s="7"/>
      <c r="E148" s="8"/>
      <c r="F148" s="1"/>
      <c r="G148" s="1" t="s">
        <v>2</v>
      </c>
      <c r="H148" s="10" t="s">
        <v>29</v>
      </c>
    </row>
    <row r="149" spans="1:8" ht="30" hidden="1" customHeight="1" x14ac:dyDescent="0.25">
      <c r="A149" s="5">
        <v>6810</v>
      </c>
      <c r="B149" s="6">
        <v>46221</v>
      </c>
      <c r="C149" s="1"/>
      <c r="D149" s="7"/>
      <c r="E149" s="8"/>
      <c r="F149" s="1"/>
      <c r="G149" s="1" t="s">
        <v>2</v>
      </c>
      <c r="H149" s="10" t="s">
        <v>29</v>
      </c>
    </row>
    <row r="150" spans="1:8" ht="30" hidden="1" customHeight="1" x14ac:dyDescent="0.25">
      <c r="A150" s="5">
        <v>6811</v>
      </c>
      <c r="B150" s="6">
        <v>46221</v>
      </c>
      <c r="C150" s="1"/>
      <c r="D150" s="7"/>
      <c r="E150" s="8"/>
      <c r="F150" s="1"/>
      <c r="G150" s="1" t="s">
        <v>2</v>
      </c>
      <c r="H150" s="10" t="s">
        <v>29</v>
      </c>
    </row>
    <row r="151" spans="1:8" ht="30" hidden="1" customHeight="1" x14ac:dyDescent="0.25">
      <c r="A151" s="5">
        <v>6812</v>
      </c>
      <c r="B151" s="6">
        <v>46221</v>
      </c>
      <c r="C151" s="1"/>
      <c r="D151" s="7"/>
      <c r="E151" s="8"/>
      <c r="F151" s="1"/>
      <c r="G151" s="1" t="s">
        <v>2</v>
      </c>
      <c r="H151" s="10" t="s">
        <v>29</v>
      </c>
    </row>
    <row r="152" spans="1:8" ht="30" hidden="1" customHeight="1" x14ac:dyDescent="0.25">
      <c r="A152" s="5">
        <v>6813</v>
      </c>
      <c r="B152" s="6">
        <v>46221</v>
      </c>
      <c r="C152" s="1"/>
      <c r="D152" s="7"/>
      <c r="E152" s="8"/>
      <c r="F152" s="1"/>
      <c r="G152" s="1" t="s">
        <v>2</v>
      </c>
      <c r="H152" s="10" t="s">
        <v>29</v>
      </c>
    </row>
    <row r="153" spans="1:8" ht="30" hidden="1" customHeight="1" x14ac:dyDescent="0.25">
      <c r="A153" s="5">
        <v>6832</v>
      </c>
      <c r="B153" s="6">
        <v>46222</v>
      </c>
      <c r="C153" s="1"/>
      <c r="D153" s="7"/>
      <c r="E153" s="8"/>
      <c r="F153" s="1"/>
      <c r="G153" s="1" t="s">
        <v>2</v>
      </c>
      <c r="H153" s="10" t="s">
        <v>29</v>
      </c>
    </row>
    <row r="154" spans="1:8" ht="30" hidden="1" customHeight="1" x14ac:dyDescent="0.25">
      <c r="A154" s="5">
        <v>6833</v>
      </c>
      <c r="B154" s="6">
        <v>46222</v>
      </c>
      <c r="C154" s="1"/>
      <c r="D154" s="7"/>
      <c r="E154" s="8"/>
      <c r="F154" s="1"/>
      <c r="G154" s="1" t="s">
        <v>2</v>
      </c>
      <c r="H154" s="10" t="s">
        <v>29</v>
      </c>
    </row>
    <row r="155" spans="1:8" ht="30" hidden="1" customHeight="1" x14ac:dyDescent="0.25">
      <c r="A155" s="5">
        <v>6871</v>
      </c>
      <c r="B155" s="6">
        <v>46223</v>
      </c>
      <c r="C155" s="1"/>
      <c r="D155" s="7"/>
      <c r="E155" s="8"/>
      <c r="F155" s="1"/>
      <c r="G155" s="1" t="s">
        <v>2</v>
      </c>
      <c r="H155" s="10" t="s">
        <v>29</v>
      </c>
    </row>
    <row r="156" spans="1:8" ht="30" hidden="1" customHeight="1" x14ac:dyDescent="0.25">
      <c r="A156" s="5">
        <v>6972</v>
      </c>
      <c r="B156" s="6">
        <v>46225</v>
      </c>
      <c r="C156" s="1"/>
      <c r="D156" s="7"/>
      <c r="E156" s="8"/>
      <c r="F156" s="1"/>
      <c r="G156" s="1" t="s">
        <v>2</v>
      </c>
      <c r="H156" s="10" t="s">
        <v>29</v>
      </c>
    </row>
    <row r="157" spans="1:8" ht="30" hidden="1" customHeight="1" x14ac:dyDescent="0.25">
      <c r="A157" s="5">
        <v>6973</v>
      </c>
      <c r="B157" s="6">
        <v>46225</v>
      </c>
      <c r="C157" s="1"/>
      <c r="D157" s="7"/>
      <c r="E157" s="8"/>
      <c r="F157" s="1"/>
      <c r="G157" s="1" t="s">
        <v>2</v>
      </c>
      <c r="H157" s="10" t="s">
        <v>29</v>
      </c>
    </row>
    <row r="158" spans="1:8" ht="30" hidden="1" customHeight="1" x14ac:dyDescent="0.25">
      <c r="A158" s="5">
        <v>6990</v>
      </c>
      <c r="B158" s="6">
        <v>46226</v>
      </c>
      <c r="C158" s="1"/>
      <c r="D158" s="7"/>
      <c r="E158" s="8"/>
      <c r="F158" s="1"/>
      <c r="G158" s="1" t="s">
        <v>2</v>
      </c>
      <c r="H158" s="10" t="s">
        <v>29</v>
      </c>
    </row>
    <row r="159" spans="1:8" ht="30" hidden="1" customHeight="1" x14ac:dyDescent="0.25">
      <c r="A159" s="5">
        <v>6993</v>
      </c>
      <c r="B159" s="6">
        <v>46226</v>
      </c>
      <c r="C159" s="1"/>
      <c r="D159" s="7"/>
      <c r="E159" s="8"/>
      <c r="F159" s="1"/>
      <c r="G159" s="1" t="s">
        <v>2</v>
      </c>
      <c r="H159" s="10" t="s">
        <v>29</v>
      </c>
    </row>
    <row r="160" spans="1:8" ht="30" hidden="1" customHeight="1" x14ac:dyDescent="0.25">
      <c r="A160" s="5">
        <v>7012</v>
      </c>
      <c r="B160" s="6">
        <v>46226</v>
      </c>
      <c r="C160" s="1"/>
      <c r="D160" s="7"/>
      <c r="E160" s="8"/>
      <c r="F160" s="1"/>
      <c r="G160" s="1" t="s">
        <v>2</v>
      </c>
      <c r="H160" s="10" t="s">
        <v>29</v>
      </c>
    </row>
    <row r="161" spans="1:8" ht="30" hidden="1" customHeight="1" x14ac:dyDescent="0.25">
      <c r="A161" s="5">
        <v>7103</v>
      </c>
      <c r="B161" s="6">
        <v>46229</v>
      </c>
      <c r="C161" s="1"/>
      <c r="D161" s="7"/>
      <c r="E161" s="8"/>
      <c r="F161" s="1"/>
      <c r="G161" s="1" t="s">
        <v>2</v>
      </c>
      <c r="H161" s="10" t="s">
        <v>29</v>
      </c>
    </row>
    <row r="162" spans="1:8" ht="30" hidden="1" customHeight="1" x14ac:dyDescent="0.25">
      <c r="A162" s="5">
        <v>7105</v>
      </c>
      <c r="B162" s="6">
        <v>46229</v>
      </c>
      <c r="C162" s="1"/>
      <c r="D162" s="7"/>
      <c r="E162" s="8"/>
      <c r="F162" s="1"/>
      <c r="G162" s="1" t="s">
        <v>2</v>
      </c>
      <c r="H162" s="10" t="s">
        <v>29</v>
      </c>
    </row>
    <row r="163" spans="1:8" ht="30" hidden="1" customHeight="1" x14ac:dyDescent="0.25">
      <c r="A163" s="5">
        <v>7123</v>
      </c>
      <c r="B163" s="6">
        <v>46230</v>
      </c>
      <c r="C163" s="1"/>
      <c r="D163" s="7"/>
      <c r="E163" s="8"/>
      <c r="F163" s="1"/>
      <c r="G163" s="1" t="s">
        <v>2</v>
      </c>
      <c r="H163" s="10" t="s">
        <v>29</v>
      </c>
    </row>
    <row r="164" spans="1:8" ht="30" hidden="1" customHeight="1" x14ac:dyDescent="0.25">
      <c r="A164" s="5">
        <v>7127</v>
      </c>
      <c r="B164" s="6">
        <v>46230</v>
      </c>
      <c r="C164" s="1"/>
      <c r="D164" s="7"/>
      <c r="E164" s="8"/>
      <c r="F164" s="1"/>
      <c r="G164" s="1" t="s">
        <v>2</v>
      </c>
      <c r="H164" s="10" t="s">
        <v>29</v>
      </c>
    </row>
    <row r="165" spans="1:8" ht="30" hidden="1" customHeight="1" x14ac:dyDescent="0.25">
      <c r="A165" s="5">
        <v>7199</v>
      </c>
      <c r="B165" s="6">
        <v>46231</v>
      </c>
      <c r="C165" s="1"/>
      <c r="D165" s="7"/>
      <c r="E165" s="8"/>
      <c r="F165" s="1"/>
      <c r="G165" s="1" t="s">
        <v>2</v>
      </c>
      <c r="H165" s="10" t="s">
        <v>29</v>
      </c>
    </row>
    <row r="166" spans="1:8" ht="30" hidden="1" customHeight="1" x14ac:dyDescent="0.25">
      <c r="A166" s="5">
        <v>7318</v>
      </c>
      <c r="B166" s="6">
        <v>46233</v>
      </c>
      <c r="C166" s="1"/>
      <c r="D166" s="7"/>
      <c r="E166" s="8"/>
      <c r="F166" s="1"/>
      <c r="G166" s="1" t="s">
        <v>2</v>
      </c>
      <c r="H166" s="10" t="s">
        <v>29</v>
      </c>
    </row>
    <row r="167" spans="1:8" ht="30" hidden="1" customHeight="1" x14ac:dyDescent="0.25">
      <c r="A167" s="5">
        <v>7319</v>
      </c>
      <c r="B167" s="6">
        <v>46233</v>
      </c>
      <c r="C167" s="1"/>
      <c r="D167" s="7"/>
      <c r="E167" s="8"/>
      <c r="F167" s="1"/>
      <c r="G167" s="1" t="s">
        <v>2</v>
      </c>
      <c r="H167" s="10" t="s">
        <v>29</v>
      </c>
    </row>
    <row r="168" spans="1:8" ht="30" hidden="1" customHeight="1" x14ac:dyDescent="0.25">
      <c r="A168" s="5">
        <v>7334</v>
      </c>
      <c r="B168" s="6">
        <v>46233</v>
      </c>
      <c r="C168" s="1"/>
      <c r="D168" s="7"/>
      <c r="E168" s="8"/>
      <c r="F168" s="1"/>
      <c r="G168" s="1" t="s">
        <v>2</v>
      </c>
      <c r="H168" s="10" t="s">
        <v>29</v>
      </c>
    </row>
    <row r="169" spans="1:8" ht="30" hidden="1" customHeight="1" x14ac:dyDescent="0.25">
      <c r="A169" s="5">
        <v>7335</v>
      </c>
      <c r="B169" s="6">
        <v>46233</v>
      </c>
      <c r="C169" s="1"/>
      <c r="D169" s="7"/>
      <c r="E169" s="8"/>
      <c r="F169" s="1"/>
      <c r="G169" s="1" t="s">
        <v>2</v>
      </c>
      <c r="H169" s="10" t="s">
        <v>29</v>
      </c>
    </row>
    <row r="170" spans="1:8" ht="30" hidden="1" customHeight="1" x14ac:dyDescent="0.25">
      <c r="A170" s="5">
        <v>7349</v>
      </c>
      <c r="B170" s="6">
        <v>46234</v>
      </c>
      <c r="C170" s="1"/>
      <c r="D170" s="7"/>
      <c r="E170" s="8"/>
      <c r="F170" s="1"/>
      <c r="G170" s="1" t="s">
        <v>2</v>
      </c>
      <c r="H170" s="10" t="s">
        <v>29</v>
      </c>
    </row>
    <row r="171" spans="1:8" ht="30" hidden="1" customHeight="1" x14ac:dyDescent="0.25">
      <c r="A171" s="5">
        <v>7351</v>
      </c>
      <c r="B171" s="6">
        <v>46234</v>
      </c>
      <c r="C171" s="1"/>
      <c r="D171" s="7"/>
      <c r="E171" s="8"/>
      <c r="F171" s="1"/>
      <c r="G171" s="1" t="s">
        <v>2</v>
      </c>
      <c r="H171" s="10" t="s">
        <v>29</v>
      </c>
    </row>
    <row r="172" spans="1:8" ht="30" hidden="1" customHeight="1" x14ac:dyDescent="0.25">
      <c r="A172" s="5">
        <v>7379</v>
      </c>
      <c r="B172" s="6">
        <v>46234</v>
      </c>
      <c r="C172" s="1"/>
      <c r="D172" s="7"/>
      <c r="E172" s="8"/>
      <c r="F172" s="1"/>
      <c r="G172" s="1" t="s">
        <v>2</v>
      </c>
      <c r="H172" s="10" t="s">
        <v>29</v>
      </c>
    </row>
    <row r="173" spans="1:8" ht="30" hidden="1" customHeight="1" x14ac:dyDescent="0.25">
      <c r="A173" s="5">
        <v>7381</v>
      </c>
      <c r="B173" s="6">
        <v>46234</v>
      </c>
      <c r="C173" s="1"/>
      <c r="D173" s="7"/>
      <c r="E173" s="8"/>
      <c r="F173" s="1"/>
      <c r="G173" s="1" t="s">
        <v>2</v>
      </c>
      <c r="H173" s="10" t="s">
        <v>29</v>
      </c>
    </row>
    <row r="174" spans="1:8" ht="30" hidden="1" customHeight="1" x14ac:dyDescent="0.25">
      <c r="A174" s="5">
        <v>7402</v>
      </c>
      <c r="B174" s="6">
        <v>46235</v>
      </c>
      <c r="C174" s="1"/>
      <c r="D174" s="7"/>
      <c r="E174" s="8"/>
      <c r="F174" s="1"/>
      <c r="G174" s="1" t="s">
        <v>2</v>
      </c>
      <c r="H174" s="10" t="s">
        <v>29</v>
      </c>
    </row>
    <row r="175" spans="1:8" ht="30" hidden="1" customHeight="1" x14ac:dyDescent="0.25">
      <c r="A175" s="5">
        <v>7403</v>
      </c>
      <c r="B175" s="6">
        <v>46235</v>
      </c>
      <c r="C175" s="1"/>
      <c r="D175" s="7"/>
      <c r="E175" s="8"/>
      <c r="F175" s="1"/>
      <c r="G175" s="1" t="s">
        <v>2</v>
      </c>
      <c r="H175" s="10" t="s">
        <v>29</v>
      </c>
    </row>
    <row r="176" spans="1:8" ht="30" hidden="1" customHeight="1" x14ac:dyDescent="0.25">
      <c r="A176" s="5">
        <v>7427</v>
      </c>
      <c r="B176" s="6">
        <v>46236</v>
      </c>
      <c r="C176" s="1"/>
      <c r="D176" s="7"/>
      <c r="E176" s="8"/>
      <c r="F176" s="1"/>
      <c r="G176" s="1" t="s">
        <v>2</v>
      </c>
      <c r="H176" s="10" t="s">
        <v>29</v>
      </c>
    </row>
    <row r="177" spans="1:8" ht="30" hidden="1" customHeight="1" x14ac:dyDescent="0.25">
      <c r="A177" s="5">
        <v>7430</v>
      </c>
      <c r="B177" s="6">
        <v>46236</v>
      </c>
      <c r="C177" s="1"/>
      <c r="D177" s="7"/>
      <c r="E177" s="8"/>
      <c r="F177" s="1"/>
      <c r="G177" s="1" t="s">
        <v>2</v>
      </c>
      <c r="H177" s="10" t="s">
        <v>29</v>
      </c>
    </row>
    <row r="178" spans="1:8" ht="30" hidden="1" customHeight="1" x14ac:dyDescent="0.25">
      <c r="A178" s="5">
        <v>7469</v>
      </c>
      <c r="B178" s="6">
        <v>46237</v>
      </c>
      <c r="C178" s="1"/>
      <c r="D178" s="7"/>
      <c r="E178" s="8"/>
      <c r="F178" s="1"/>
      <c r="G178" s="1" t="s">
        <v>2</v>
      </c>
      <c r="H178" s="10" t="s">
        <v>29</v>
      </c>
    </row>
    <row r="179" spans="1:8" ht="30" hidden="1" customHeight="1" x14ac:dyDescent="0.25">
      <c r="A179" s="5">
        <v>7470</v>
      </c>
      <c r="B179" s="6">
        <v>46237</v>
      </c>
      <c r="C179" s="1"/>
      <c r="D179" s="7"/>
      <c r="E179" s="8"/>
      <c r="F179" s="1"/>
      <c r="G179" s="1" t="s">
        <v>2</v>
      </c>
      <c r="H179" s="10" t="s">
        <v>29</v>
      </c>
    </row>
    <row r="180" spans="1:8" ht="30" hidden="1" customHeight="1" x14ac:dyDescent="0.25">
      <c r="A180" s="5">
        <v>7475</v>
      </c>
      <c r="B180" s="6">
        <v>46237</v>
      </c>
      <c r="C180" s="1"/>
      <c r="D180" s="7"/>
      <c r="E180" s="8"/>
      <c r="F180" s="1"/>
      <c r="G180" s="1" t="s">
        <v>2</v>
      </c>
      <c r="H180" s="10" t="s">
        <v>29</v>
      </c>
    </row>
    <row r="181" spans="1:8" ht="30" hidden="1" customHeight="1" x14ac:dyDescent="0.25">
      <c r="A181" s="5">
        <v>7476</v>
      </c>
      <c r="B181" s="6">
        <v>46237</v>
      </c>
      <c r="C181" s="1"/>
      <c r="D181" s="7"/>
      <c r="E181" s="8"/>
      <c r="F181" s="1"/>
      <c r="G181" s="1" t="s">
        <v>2</v>
      </c>
      <c r="H181" s="10" t="s">
        <v>29</v>
      </c>
    </row>
    <row r="182" spans="1:8" ht="30" hidden="1" customHeight="1" x14ac:dyDescent="0.25">
      <c r="A182" s="5">
        <v>6245</v>
      </c>
      <c r="B182" s="6">
        <v>46206</v>
      </c>
      <c r="C182" s="1"/>
      <c r="D182" s="7"/>
      <c r="E182" s="8"/>
      <c r="F182" s="1"/>
      <c r="G182" s="1" t="s">
        <v>2</v>
      </c>
      <c r="H182" s="10" t="s">
        <v>13</v>
      </c>
    </row>
    <row r="183" spans="1:8" ht="30" hidden="1" customHeight="1" x14ac:dyDescent="0.25">
      <c r="A183" s="5">
        <v>6421</v>
      </c>
      <c r="B183" s="6">
        <v>46211</v>
      </c>
      <c r="C183" s="1"/>
      <c r="D183" s="7"/>
      <c r="E183" s="8"/>
      <c r="F183" s="1"/>
      <c r="G183" s="1" t="s">
        <v>2</v>
      </c>
      <c r="H183" s="10" t="s">
        <v>23</v>
      </c>
    </row>
    <row r="184" spans="1:8" ht="30" hidden="1" customHeight="1" x14ac:dyDescent="0.25">
      <c r="A184" s="5">
        <v>7365</v>
      </c>
      <c r="B184" s="6">
        <v>46234</v>
      </c>
      <c r="C184" s="1"/>
      <c r="D184" s="7"/>
      <c r="E184" s="8"/>
      <c r="F184" s="1"/>
      <c r="G184" s="1" t="s">
        <v>2</v>
      </c>
      <c r="H184" s="10" t="s">
        <v>23</v>
      </c>
    </row>
    <row r="185" spans="1:8" ht="30" hidden="1" customHeight="1" x14ac:dyDescent="0.25">
      <c r="A185" s="5">
        <v>6161</v>
      </c>
      <c r="B185" s="6">
        <v>46204</v>
      </c>
      <c r="C185" s="1"/>
      <c r="D185" s="7"/>
      <c r="E185" s="8"/>
      <c r="F185" s="1"/>
      <c r="G185" s="1" t="s">
        <v>2</v>
      </c>
      <c r="H185" s="10" t="s">
        <v>22</v>
      </c>
    </row>
    <row r="186" spans="1:8" ht="30" hidden="1" customHeight="1" x14ac:dyDescent="0.25">
      <c r="A186" s="5">
        <v>6162</v>
      </c>
      <c r="B186" s="6">
        <v>46204</v>
      </c>
      <c r="C186" s="1"/>
      <c r="D186" s="7"/>
      <c r="E186" s="8"/>
      <c r="F186" s="1"/>
      <c r="G186" s="1" t="s">
        <v>2</v>
      </c>
      <c r="H186" s="10" t="s">
        <v>29</v>
      </c>
    </row>
    <row r="187" spans="1:8" ht="30" hidden="1" customHeight="1" x14ac:dyDescent="0.25">
      <c r="A187" s="5">
        <v>6164</v>
      </c>
      <c r="B187" s="6">
        <v>46204</v>
      </c>
      <c r="C187" s="1"/>
      <c r="D187" s="7"/>
      <c r="E187" s="8"/>
      <c r="F187" s="1"/>
      <c r="G187" s="1" t="s">
        <v>2</v>
      </c>
      <c r="H187" s="10" t="s">
        <v>29</v>
      </c>
    </row>
    <row r="188" spans="1:8" ht="30" hidden="1" customHeight="1" x14ac:dyDescent="0.25">
      <c r="A188" s="5">
        <v>6165</v>
      </c>
      <c r="B188" s="6">
        <v>46204</v>
      </c>
      <c r="C188" s="1"/>
      <c r="D188" s="7"/>
      <c r="E188" s="8"/>
      <c r="F188" s="1"/>
      <c r="G188" s="1" t="s">
        <v>2</v>
      </c>
      <c r="H188" s="10" t="s">
        <v>29</v>
      </c>
    </row>
    <row r="189" spans="1:8" ht="30" hidden="1" customHeight="1" x14ac:dyDescent="0.25">
      <c r="A189" s="5">
        <v>6529</v>
      </c>
      <c r="B189" s="6">
        <v>46213</v>
      </c>
      <c r="C189" s="1"/>
      <c r="D189" s="7"/>
      <c r="E189" s="8"/>
      <c r="F189" s="1"/>
      <c r="G189" s="1" t="s">
        <v>2</v>
      </c>
      <c r="H189" s="10" t="s">
        <v>29</v>
      </c>
    </row>
    <row r="190" spans="1:8" ht="30" hidden="1" customHeight="1" x14ac:dyDescent="0.25">
      <c r="A190" s="5">
        <v>6531</v>
      </c>
      <c r="B190" s="6">
        <v>46213</v>
      </c>
      <c r="C190" s="1"/>
      <c r="D190" s="7"/>
      <c r="E190" s="8"/>
      <c r="F190" s="1"/>
      <c r="G190" s="1" t="s">
        <v>2</v>
      </c>
      <c r="H190" s="10" t="s">
        <v>29</v>
      </c>
    </row>
    <row r="191" spans="1:8" ht="30" hidden="1" customHeight="1" x14ac:dyDescent="0.25">
      <c r="A191" s="5">
        <v>6532</v>
      </c>
      <c r="B191" s="6">
        <v>46213</v>
      </c>
      <c r="C191" s="1"/>
      <c r="D191" s="7"/>
      <c r="E191" s="8"/>
      <c r="F191" s="1"/>
      <c r="G191" s="1" t="s">
        <v>2</v>
      </c>
      <c r="H191" s="10" t="s">
        <v>29</v>
      </c>
    </row>
    <row r="192" spans="1:8" ht="30" hidden="1" customHeight="1" x14ac:dyDescent="0.25">
      <c r="A192" s="5">
        <v>6556</v>
      </c>
      <c r="B192" s="6">
        <v>46214</v>
      </c>
      <c r="C192" s="1"/>
      <c r="D192" s="7"/>
      <c r="E192" s="8"/>
      <c r="F192" s="1"/>
      <c r="G192" s="1" t="s">
        <v>2</v>
      </c>
      <c r="H192" s="10" t="s">
        <v>29</v>
      </c>
    </row>
    <row r="193" spans="1:8" ht="30" hidden="1" customHeight="1" x14ac:dyDescent="0.25">
      <c r="A193" s="5">
        <v>6965</v>
      </c>
      <c r="B193" s="6">
        <v>46225</v>
      </c>
      <c r="C193" s="1"/>
      <c r="D193" s="7"/>
      <c r="E193" s="8"/>
      <c r="F193" s="1"/>
      <c r="G193" s="1" t="s">
        <v>2</v>
      </c>
      <c r="H193" s="10" t="s">
        <v>29</v>
      </c>
    </row>
    <row r="194" spans="1:8" ht="30" hidden="1" customHeight="1" x14ac:dyDescent="0.25">
      <c r="A194" s="5">
        <v>6966</v>
      </c>
      <c r="B194" s="6">
        <v>46225</v>
      </c>
      <c r="C194" s="1"/>
      <c r="D194" s="7"/>
      <c r="E194" s="8"/>
      <c r="F194" s="1"/>
      <c r="G194" s="1" t="s">
        <v>2</v>
      </c>
      <c r="H194" s="10" t="s">
        <v>29</v>
      </c>
    </row>
    <row r="195" spans="1:8" ht="30" hidden="1" customHeight="1" x14ac:dyDescent="0.25">
      <c r="A195" s="5">
        <v>7007</v>
      </c>
      <c r="B195" s="6">
        <v>46226</v>
      </c>
      <c r="C195" s="1"/>
      <c r="D195" s="7"/>
      <c r="E195" s="8"/>
      <c r="F195" s="1"/>
      <c r="G195" s="1" t="s">
        <v>2</v>
      </c>
      <c r="H195" s="10" t="s">
        <v>29</v>
      </c>
    </row>
    <row r="196" spans="1:8" ht="30" hidden="1" customHeight="1" x14ac:dyDescent="0.25">
      <c r="A196" s="5">
        <v>7014</v>
      </c>
      <c r="B196" s="6">
        <v>46226</v>
      </c>
      <c r="C196" s="1"/>
      <c r="D196" s="7"/>
      <c r="E196" s="8"/>
      <c r="F196" s="1"/>
      <c r="G196" s="1" t="s">
        <v>2</v>
      </c>
      <c r="H196" s="10" t="s">
        <v>29</v>
      </c>
    </row>
    <row r="197" spans="1:8" ht="30" hidden="1" customHeight="1" x14ac:dyDescent="0.25">
      <c r="A197" s="5">
        <v>7046</v>
      </c>
      <c r="B197" s="6">
        <v>46227</v>
      </c>
      <c r="C197" s="1"/>
      <c r="D197" s="7"/>
      <c r="E197" s="8"/>
      <c r="F197" s="1"/>
      <c r="G197" s="1" t="s">
        <v>2</v>
      </c>
      <c r="H197" s="10" t="s">
        <v>29</v>
      </c>
    </row>
    <row r="198" spans="1:8" ht="30" hidden="1" customHeight="1" x14ac:dyDescent="0.25">
      <c r="A198" s="5">
        <v>7054</v>
      </c>
      <c r="B198" s="6">
        <v>46227</v>
      </c>
      <c r="C198" s="1"/>
      <c r="D198" s="7"/>
      <c r="E198" s="8"/>
      <c r="F198" s="1"/>
      <c r="G198" s="1" t="s">
        <v>2</v>
      </c>
      <c r="H198" s="10" t="s">
        <v>29</v>
      </c>
    </row>
    <row r="199" spans="1:8" ht="30" hidden="1" customHeight="1" x14ac:dyDescent="0.25">
      <c r="A199" s="5">
        <v>7139</v>
      </c>
      <c r="B199" s="6">
        <v>46230</v>
      </c>
      <c r="C199" s="1"/>
      <c r="D199" s="7"/>
      <c r="E199" s="8"/>
      <c r="F199" s="1"/>
      <c r="G199" s="1" t="s">
        <v>2</v>
      </c>
      <c r="H199" s="10" t="s">
        <v>29</v>
      </c>
    </row>
    <row r="200" spans="1:8" ht="30" hidden="1" customHeight="1" x14ac:dyDescent="0.25">
      <c r="A200" s="5">
        <v>7139</v>
      </c>
      <c r="B200" s="6">
        <v>46230</v>
      </c>
      <c r="C200" s="1"/>
      <c r="D200" s="7"/>
      <c r="E200" s="8"/>
      <c r="F200" s="1"/>
      <c r="G200" s="1" t="s">
        <v>2</v>
      </c>
      <c r="H200" s="10" t="s">
        <v>29</v>
      </c>
    </row>
    <row r="201" spans="1:8" ht="30" hidden="1" customHeight="1" x14ac:dyDescent="0.25">
      <c r="A201" s="5">
        <v>7251</v>
      </c>
      <c r="B201" s="6">
        <v>46232</v>
      </c>
      <c r="C201" s="1"/>
      <c r="D201" s="7"/>
      <c r="E201" s="8"/>
      <c r="F201" s="1"/>
      <c r="G201" s="1" t="s">
        <v>2</v>
      </c>
      <c r="H201" s="10" t="s">
        <v>29</v>
      </c>
    </row>
    <row r="202" spans="1:8" ht="30" hidden="1" customHeight="1" x14ac:dyDescent="0.25">
      <c r="A202" s="5">
        <v>7266</v>
      </c>
      <c r="B202" s="6">
        <v>46232</v>
      </c>
      <c r="C202" s="1"/>
      <c r="D202" s="7"/>
      <c r="E202" s="8"/>
      <c r="F202" s="1"/>
      <c r="G202" s="1" t="s">
        <v>2</v>
      </c>
      <c r="H202" s="10" t="s">
        <v>29</v>
      </c>
    </row>
    <row r="203" spans="1:8" ht="30" hidden="1" customHeight="1" x14ac:dyDescent="0.25">
      <c r="A203" s="5">
        <v>7273</v>
      </c>
      <c r="B203" s="6">
        <v>46232</v>
      </c>
      <c r="C203" s="1"/>
      <c r="D203" s="7"/>
      <c r="E203" s="8"/>
      <c r="F203" s="1"/>
      <c r="G203" s="1" t="s">
        <v>2</v>
      </c>
      <c r="H203" s="10" t="s">
        <v>29</v>
      </c>
    </row>
    <row r="204" spans="1:8" ht="30" hidden="1" customHeight="1" x14ac:dyDescent="0.25">
      <c r="A204" s="5">
        <v>7298</v>
      </c>
      <c r="B204" s="6">
        <v>46233</v>
      </c>
      <c r="C204" s="1"/>
      <c r="D204" s="7"/>
      <c r="E204" s="8"/>
      <c r="F204" s="1"/>
      <c r="G204" s="1" t="s">
        <v>2</v>
      </c>
      <c r="H204" s="10" t="s">
        <v>29</v>
      </c>
    </row>
    <row r="205" spans="1:8" ht="30" hidden="1" customHeight="1" x14ac:dyDescent="0.25">
      <c r="A205" s="5">
        <v>7344</v>
      </c>
      <c r="B205" s="6">
        <v>46234</v>
      </c>
      <c r="C205" s="1"/>
      <c r="D205" s="7"/>
      <c r="E205" s="8"/>
      <c r="F205" s="1"/>
      <c r="G205" s="1" t="s">
        <v>2</v>
      </c>
      <c r="H205" s="10" t="s">
        <v>29</v>
      </c>
    </row>
    <row r="206" spans="1:8" ht="30" hidden="1" customHeight="1" x14ac:dyDescent="0.25">
      <c r="A206" s="5">
        <v>6167</v>
      </c>
      <c r="B206" s="6">
        <v>46204</v>
      </c>
      <c r="C206" s="1"/>
      <c r="D206" s="7"/>
      <c r="E206" s="8"/>
      <c r="F206" s="1"/>
      <c r="G206" s="1" t="s">
        <v>2</v>
      </c>
      <c r="H206" s="10" t="s">
        <v>12</v>
      </c>
    </row>
    <row r="207" spans="1:8" ht="30" hidden="1" customHeight="1" x14ac:dyDescent="0.25">
      <c r="A207" s="5">
        <v>6398</v>
      </c>
      <c r="B207" s="6">
        <v>46210</v>
      </c>
      <c r="C207" s="1"/>
      <c r="D207" s="7"/>
      <c r="E207" s="8"/>
      <c r="F207" s="1"/>
      <c r="G207" s="1" t="s">
        <v>2</v>
      </c>
      <c r="H207" s="10" t="s">
        <v>29</v>
      </c>
    </row>
    <row r="208" spans="1:8" ht="30" hidden="1" customHeight="1" x14ac:dyDescent="0.25">
      <c r="A208" s="5">
        <v>6488</v>
      </c>
      <c r="B208" s="6">
        <v>46212</v>
      </c>
      <c r="C208" s="1"/>
      <c r="D208" s="7"/>
      <c r="E208" s="8"/>
      <c r="F208" s="1"/>
      <c r="G208" s="1" t="s">
        <v>2</v>
      </c>
      <c r="H208" s="10" t="s">
        <v>29</v>
      </c>
    </row>
    <row r="209" spans="1:8" ht="30" hidden="1" customHeight="1" x14ac:dyDescent="0.25">
      <c r="A209" s="5">
        <v>6557</v>
      </c>
      <c r="B209" s="6">
        <v>46214</v>
      </c>
      <c r="C209" s="1"/>
      <c r="D209" s="7"/>
      <c r="E209" s="8"/>
      <c r="F209" s="1"/>
      <c r="G209" s="1" t="s">
        <v>2</v>
      </c>
      <c r="H209" s="10" t="s">
        <v>29</v>
      </c>
    </row>
    <row r="210" spans="1:8" ht="30" hidden="1" customHeight="1" x14ac:dyDescent="0.25">
      <c r="A210" s="5">
        <v>6558</v>
      </c>
      <c r="B210" s="6">
        <v>46214</v>
      </c>
      <c r="C210" s="1"/>
      <c r="D210" s="7"/>
      <c r="E210" s="8"/>
      <c r="F210" s="1"/>
      <c r="G210" s="1" t="s">
        <v>2</v>
      </c>
      <c r="H210" s="10" t="s">
        <v>29</v>
      </c>
    </row>
    <row r="211" spans="1:8" ht="30" hidden="1" customHeight="1" x14ac:dyDescent="0.25">
      <c r="A211" s="5">
        <v>6560</v>
      </c>
      <c r="B211" s="6">
        <v>46215</v>
      </c>
      <c r="C211" s="1"/>
      <c r="D211" s="7"/>
      <c r="E211" s="8"/>
      <c r="F211" s="1"/>
      <c r="G211" s="1" t="s">
        <v>2</v>
      </c>
      <c r="H211" s="10" t="s">
        <v>29</v>
      </c>
    </row>
    <row r="212" spans="1:8" ht="30" hidden="1" customHeight="1" x14ac:dyDescent="0.25">
      <c r="A212" s="5">
        <v>6561</v>
      </c>
      <c r="B212" s="6">
        <v>46215</v>
      </c>
      <c r="C212" s="1"/>
      <c r="D212" s="7"/>
      <c r="E212" s="8"/>
      <c r="F212" s="1"/>
      <c r="G212" s="1" t="s">
        <v>2</v>
      </c>
      <c r="H212" s="10" t="s">
        <v>29</v>
      </c>
    </row>
    <row r="213" spans="1:8" ht="30" hidden="1" customHeight="1" x14ac:dyDescent="0.25">
      <c r="A213" s="5">
        <v>6562</v>
      </c>
      <c r="B213" s="6">
        <v>46215</v>
      </c>
      <c r="C213" s="1"/>
      <c r="D213" s="7"/>
      <c r="E213" s="8"/>
      <c r="F213" s="1"/>
      <c r="G213" s="1" t="s">
        <v>2</v>
      </c>
      <c r="H213" s="10" t="s">
        <v>29</v>
      </c>
    </row>
    <row r="214" spans="1:8" ht="30" hidden="1" customHeight="1" x14ac:dyDescent="0.25">
      <c r="A214" s="5">
        <v>6624</v>
      </c>
      <c r="B214" s="6">
        <v>46216</v>
      </c>
      <c r="C214" s="1"/>
      <c r="D214" s="7"/>
      <c r="E214" s="8"/>
      <c r="F214" s="1"/>
      <c r="G214" s="1" t="s">
        <v>2</v>
      </c>
      <c r="H214" s="10" t="s">
        <v>29</v>
      </c>
    </row>
    <row r="215" spans="1:8" ht="30" hidden="1" customHeight="1" x14ac:dyDescent="0.25">
      <c r="A215" s="5">
        <v>6647</v>
      </c>
      <c r="B215" s="6">
        <v>46217</v>
      </c>
      <c r="C215" s="1"/>
      <c r="D215" s="7"/>
      <c r="E215" s="8"/>
      <c r="F215" s="1"/>
      <c r="G215" s="1" t="s">
        <v>2</v>
      </c>
      <c r="H215" s="10" t="s">
        <v>29</v>
      </c>
    </row>
    <row r="216" spans="1:8" ht="30" hidden="1" customHeight="1" x14ac:dyDescent="0.25">
      <c r="A216" s="5">
        <v>6734</v>
      </c>
      <c r="B216" s="6">
        <v>46219</v>
      </c>
      <c r="C216" s="1"/>
      <c r="D216" s="7"/>
      <c r="E216" s="8"/>
      <c r="F216" s="1"/>
      <c r="G216" s="1" t="s">
        <v>2</v>
      </c>
      <c r="H216" s="10" t="s">
        <v>29</v>
      </c>
    </row>
    <row r="217" spans="1:8" ht="30" hidden="1" customHeight="1" x14ac:dyDescent="0.25">
      <c r="A217" s="5">
        <v>6841</v>
      </c>
      <c r="B217" s="6">
        <v>46222</v>
      </c>
      <c r="C217" s="1"/>
      <c r="D217" s="7"/>
      <c r="E217" s="8"/>
      <c r="F217" s="1"/>
      <c r="G217" s="1" t="s">
        <v>2</v>
      </c>
      <c r="H217" s="10" t="s">
        <v>29</v>
      </c>
    </row>
    <row r="218" spans="1:8" ht="30" hidden="1" customHeight="1" x14ac:dyDescent="0.25">
      <c r="A218" s="5">
        <v>6878</v>
      </c>
      <c r="B218" s="6">
        <v>46223</v>
      </c>
      <c r="C218" s="1"/>
      <c r="D218" s="7"/>
      <c r="E218" s="8"/>
      <c r="F218" s="1"/>
      <c r="G218" s="1" t="s">
        <v>2</v>
      </c>
      <c r="H218" s="10" t="s">
        <v>16</v>
      </c>
    </row>
    <row r="219" spans="1:8" ht="30" hidden="1" customHeight="1" x14ac:dyDescent="0.25">
      <c r="A219" s="5">
        <v>6892</v>
      </c>
      <c r="B219" s="6">
        <v>46223</v>
      </c>
      <c r="C219" s="1"/>
      <c r="D219" s="7"/>
      <c r="E219" s="8"/>
      <c r="F219" s="1"/>
      <c r="G219" s="1" t="s">
        <v>2</v>
      </c>
      <c r="H219" s="10" t="s">
        <v>16</v>
      </c>
    </row>
    <row r="220" spans="1:8" ht="30" hidden="1" customHeight="1" x14ac:dyDescent="0.25">
      <c r="A220" s="5">
        <v>6907</v>
      </c>
      <c r="B220" s="6">
        <v>46224</v>
      </c>
      <c r="C220" s="1"/>
      <c r="D220" s="7"/>
      <c r="E220" s="8"/>
      <c r="F220" s="1"/>
      <c r="G220" s="1" t="s">
        <v>2</v>
      </c>
      <c r="H220" s="10" t="s">
        <v>16</v>
      </c>
    </row>
    <row r="221" spans="1:8" ht="30" hidden="1" customHeight="1" x14ac:dyDescent="0.25">
      <c r="A221" s="5">
        <v>7010</v>
      </c>
      <c r="B221" s="6">
        <v>46226</v>
      </c>
      <c r="C221" s="1"/>
      <c r="D221" s="7"/>
      <c r="E221" s="8"/>
      <c r="F221" s="1"/>
      <c r="G221" s="1" t="s">
        <v>2</v>
      </c>
      <c r="H221" s="10" t="s">
        <v>29</v>
      </c>
    </row>
    <row r="222" spans="1:8" ht="30" hidden="1" customHeight="1" x14ac:dyDescent="0.25">
      <c r="A222" s="5">
        <v>7013</v>
      </c>
      <c r="B222" s="6">
        <v>46226</v>
      </c>
      <c r="C222" s="1"/>
      <c r="D222" s="7"/>
      <c r="E222" s="8"/>
      <c r="F222" s="1"/>
      <c r="G222" s="1" t="s">
        <v>2</v>
      </c>
      <c r="H222" s="10" t="s">
        <v>29</v>
      </c>
    </row>
    <row r="223" spans="1:8" ht="30" hidden="1" customHeight="1" x14ac:dyDescent="0.25">
      <c r="A223" s="5">
        <v>7056</v>
      </c>
      <c r="B223" s="6">
        <v>46227</v>
      </c>
      <c r="C223" s="1"/>
      <c r="D223" s="7"/>
      <c r="E223" s="8"/>
      <c r="F223" s="1"/>
      <c r="G223" s="1" t="s">
        <v>2</v>
      </c>
      <c r="H223" s="10" t="s">
        <v>29</v>
      </c>
    </row>
    <row r="224" spans="1:8" ht="30" hidden="1" customHeight="1" x14ac:dyDescent="0.25">
      <c r="A224" s="5">
        <v>7138</v>
      </c>
      <c r="B224" s="6">
        <v>46230</v>
      </c>
      <c r="C224" s="1"/>
      <c r="D224" s="7"/>
      <c r="E224" s="8"/>
      <c r="F224" s="1"/>
      <c r="G224" s="1" t="s">
        <v>2</v>
      </c>
      <c r="H224" s="10" t="s">
        <v>29</v>
      </c>
    </row>
    <row r="225" spans="1:8" ht="30" hidden="1" customHeight="1" x14ac:dyDescent="0.25">
      <c r="A225" s="5">
        <v>7138</v>
      </c>
      <c r="B225" s="6">
        <v>46230</v>
      </c>
      <c r="C225" s="1"/>
      <c r="D225" s="7"/>
      <c r="E225" s="8"/>
      <c r="F225" s="1"/>
      <c r="G225" s="1" t="s">
        <v>2</v>
      </c>
      <c r="H225" s="10" t="s">
        <v>29</v>
      </c>
    </row>
    <row r="226" spans="1:8" ht="30" hidden="1" customHeight="1" x14ac:dyDescent="0.25">
      <c r="A226" s="5">
        <v>7293</v>
      </c>
      <c r="B226" s="6">
        <v>46233</v>
      </c>
      <c r="C226" s="1"/>
      <c r="D226" s="7"/>
      <c r="E226" s="8"/>
      <c r="F226" s="1"/>
      <c r="G226" s="1" t="s">
        <v>2</v>
      </c>
      <c r="H226" s="10" t="s">
        <v>29</v>
      </c>
    </row>
    <row r="227" spans="1:8" ht="30" hidden="1" customHeight="1" x14ac:dyDescent="0.25">
      <c r="A227" s="5">
        <v>7295</v>
      </c>
      <c r="B227" s="6">
        <v>46233</v>
      </c>
      <c r="C227" s="1"/>
      <c r="D227" s="7"/>
      <c r="E227" s="8"/>
      <c r="F227" s="1"/>
      <c r="G227" s="1" t="s">
        <v>2</v>
      </c>
      <c r="H227" s="10" t="s">
        <v>29</v>
      </c>
    </row>
    <row r="228" spans="1:8" ht="30" hidden="1" customHeight="1" x14ac:dyDescent="0.25">
      <c r="A228" s="5">
        <v>7378</v>
      </c>
      <c r="B228" s="6">
        <v>46234</v>
      </c>
      <c r="C228" s="1"/>
      <c r="D228" s="7"/>
      <c r="E228" s="8"/>
      <c r="F228" s="1"/>
      <c r="G228" s="1" t="s">
        <v>2</v>
      </c>
      <c r="H228" s="10" t="s">
        <v>29</v>
      </c>
    </row>
    <row r="229" spans="1:8" ht="30" hidden="1" customHeight="1" x14ac:dyDescent="0.25">
      <c r="A229" s="5">
        <v>7380</v>
      </c>
      <c r="B229" s="6">
        <v>46234</v>
      </c>
      <c r="C229" s="1"/>
      <c r="D229" s="7"/>
      <c r="E229" s="8"/>
      <c r="F229" s="1"/>
      <c r="G229" s="1" t="s">
        <v>2</v>
      </c>
      <c r="H229" s="10" t="s">
        <v>29</v>
      </c>
    </row>
    <row r="230" spans="1:8" ht="30" hidden="1" customHeight="1" x14ac:dyDescent="0.25">
      <c r="A230" s="5">
        <v>6215</v>
      </c>
      <c r="B230" s="6">
        <v>46205</v>
      </c>
      <c r="C230" s="1"/>
      <c r="D230" s="7"/>
      <c r="E230" s="8"/>
      <c r="F230" s="1"/>
      <c r="G230" s="1" t="s">
        <v>2</v>
      </c>
      <c r="H230" s="10" t="s">
        <v>29</v>
      </c>
    </row>
    <row r="231" spans="1:8" ht="30" hidden="1" customHeight="1" x14ac:dyDescent="0.25">
      <c r="A231" s="5">
        <v>6236</v>
      </c>
      <c r="B231" s="6">
        <v>46206</v>
      </c>
      <c r="C231" s="1"/>
      <c r="D231" s="7"/>
      <c r="E231" s="8"/>
      <c r="F231" s="1"/>
      <c r="G231" s="1" t="s">
        <v>2</v>
      </c>
      <c r="H231" s="10" t="s">
        <v>29</v>
      </c>
    </row>
    <row r="232" spans="1:8" ht="30" hidden="1" customHeight="1" x14ac:dyDescent="0.25">
      <c r="A232" s="5">
        <v>6392</v>
      </c>
      <c r="B232" s="6">
        <v>46210</v>
      </c>
      <c r="C232" s="1"/>
      <c r="D232" s="7"/>
      <c r="E232" s="8"/>
      <c r="F232" s="1"/>
      <c r="G232" s="1" t="s">
        <v>2</v>
      </c>
      <c r="H232" s="10" t="s">
        <v>29</v>
      </c>
    </row>
    <row r="233" spans="1:8" ht="30" hidden="1" customHeight="1" x14ac:dyDescent="0.25">
      <c r="A233" s="5">
        <v>6393</v>
      </c>
      <c r="B233" s="6">
        <v>46210</v>
      </c>
      <c r="C233" s="1"/>
      <c r="D233" s="7"/>
      <c r="E233" s="8"/>
      <c r="F233" s="1"/>
      <c r="G233" s="1" t="s">
        <v>2</v>
      </c>
      <c r="H233" s="10" t="s">
        <v>10</v>
      </c>
    </row>
    <row r="234" spans="1:8" ht="30" hidden="1" customHeight="1" x14ac:dyDescent="0.25">
      <c r="A234" s="5">
        <v>6393</v>
      </c>
      <c r="B234" s="6">
        <v>46210</v>
      </c>
      <c r="C234" s="1"/>
      <c r="D234" s="7"/>
      <c r="E234" s="8"/>
      <c r="F234" s="1"/>
      <c r="G234" s="1" t="s">
        <v>2</v>
      </c>
      <c r="H234" s="10" t="s">
        <v>29</v>
      </c>
    </row>
    <row r="235" spans="1:8" ht="30" hidden="1" customHeight="1" x14ac:dyDescent="0.25">
      <c r="A235" s="5">
        <v>6455</v>
      </c>
      <c r="B235" s="6">
        <v>46211</v>
      </c>
      <c r="C235" s="1"/>
      <c r="D235" s="7"/>
      <c r="E235" s="8"/>
      <c r="F235" s="1"/>
      <c r="G235" s="1" t="s">
        <v>2</v>
      </c>
      <c r="H235" s="10" t="s">
        <v>29</v>
      </c>
    </row>
    <row r="236" spans="1:8" ht="30" hidden="1" customHeight="1" x14ac:dyDescent="0.25">
      <c r="A236" s="5">
        <v>6479</v>
      </c>
      <c r="B236" s="6">
        <v>46212</v>
      </c>
      <c r="C236" s="1"/>
      <c r="D236" s="7"/>
      <c r="E236" s="8"/>
      <c r="F236" s="1"/>
      <c r="G236" s="1" t="s">
        <v>2</v>
      </c>
      <c r="H236" s="10" t="s">
        <v>29</v>
      </c>
    </row>
    <row r="237" spans="1:8" ht="30" hidden="1" customHeight="1" x14ac:dyDescent="0.25">
      <c r="A237" s="5">
        <v>6523</v>
      </c>
      <c r="B237" s="6">
        <v>46213</v>
      </c>
      <c r="C237" s="1"/>
      <c r="D237" s="7"/>
      <c r="E237" s="8"/>
      <c r="F237" s="1"/>
      <c r="G237" s="1" t="s">
        <v>2</v>
      </c>
      <c r="H237" s="10" t="s">
        <v>29</v>
      </c>
    </row>
    <row r="238" spans="1:8" ht="30" hidden="1" customHeight="1" x14ac:dyDescent="0.25">
      <c r="A238" s="5">
        <v>6524</v>
      </c>
      <c r="B238" s="6">
        <v>46213</v>
      </c>
      <c r="C238" s="1"/>
      <c r="D238" s="7"/>
      <c r="E238" s="8"/>
      <c r="F238" s="1"/>
      <c r="G238" s="1" t="s">
        <v>2</v>
      </c>
      <c r="H238" s="10" t="s">
        <v>29</v>
      </c>
    </row>
    <row r="239" spans="1:8" ht="30" hidden="1" customHeight="1" x14ac:dyDescent="0.25">
      <c r="A239" s="5">
        <v>6547</v>
      </c>
      <c r="B239" s="6">
        <v>46214</v>
      </c>
      <c r="C239" s="1"/>
      <c r="D239" s="7"/>
      <c r="E239" s="8"/>
      <c r="F239" s="1"/>
      <c r="G239" s="1" t="s">
        <v>2</v>
      </c>
      <c r="H239" s="10" t="s">
        <v>29</v>
      </c>
    </row>
    <row r="240" spans="1:8" ht="30" hidden="1" customHeight="1" x14ac:dyDescent="0.25">
      <c r="A240" s="5">
        <v>6548</v>
      </c>
      <c r="B240" s="6">
        <v>46214</v>
      </c>
      <c r="C240" s="1"/>
      <c r="D240" s="7"/>
      <c r="E240" s="8"/>
      <c r="F240" s="1"/>
      <c r="G240" s="1" t="s">
        <v>2</v>
      </c>
      <c r="H240" s="10" t="s">
        <v>29</v>
      </c>
    </row>
    <row r="241" spans="1:8" ht="30" hidden="1" customHeight="1" x14ac:dyDescent="0.25">
      <c r="A241" s="5">
        <v>6583</v>
      </c>
      <c r="B241" s="6">
        <v>46215</v>
      </c>
      <c r="C241" s="1"/>
      <c r="D241" s="7"/>
      <c r="E241" s="8"/>
      <c r="F241" s="1"/>
      <c r="G241" s="1" t="s">
        <v>2</v>
      </c>
      <c r="H241" s="10" t="s">
        <v>29</v>
      </c>
    </row>
    <row r="242" spans="1:8" ht="30" hidden="1" customHeight="1" x14ac:dyDescent="0.25">
      <c r="A242" s="5">
        <v>6627</v>
      </c>
      <c r="B242" s="6">
        <v>46216</v>
      </c>
      <c r="C242" s="1"/>
      <c r="D242" s="7"/>
      <c r="E242" s="8"/>
      <c r="F242" s="1"/>
      <c r="G242" s="1" t="s">
        <v>2</v>
      </c>
      <c r="H242" s="10" t="s">
        <v>29</v>
      </c>
    </row>
    <row r="243" spans="1:8" ht="30" hidden="1" customHeight="1" x14ac:dyDescent="0.25">
      <c r="A243" s="5">
        <v>6627</v>
      </c>
      <c r="B243" s="6">
        <v>46216</v>
      </c>
      <c r="C243" s="1"/>
      <c r="D243" s="7"/>
      <c r="E243" s="8"/>
      <c r="F243" s="1"/>
      <c r="G243" s="1" t="s">
        <v>2</v>
      </c>
      <c r="H243" s="10" t="s">
        <v>10</v>
      </c>
    </row>
    <row r="244" spans="1:8" ht="30" hidden="1" customHeight="1" x14ac:dyDescent="0.25">
      <c r="A244" s="5">
        <v>6661</v>
      </c>
      <c r="B244" s="6">
        <v>46217</v>
      </c>
      <c r="C244" s="1"/>
      <c r="D244" s="7"/>
      <c r="E244" s="8"/>
      <c r="F244" s="1"/>
      <c r="G244" s="1" t="s">
        <v>2</v>
      </c>
      <c r="H244" s="10" t="s">
        <v>29</v>
      </c>
    </row>
    <row r="245" spans="1:8" ht="30" hidden="1" customHeight="1" x14ac:dyDescent="0.25">
      <c r="A245" s="5">
        <v>6690</v>
      </c>
      <c r="B245" s="6">
        <v>46218</v>
      </c>
      <c r="C245" s="1"/>
      <c r="D245" s="7"/>
      <c r="E245" s="8"/>
      <c r="F245" s="1"/>
      <c r="G245" s="1" t="s">
        <v>2</v>
      </c>
      <c r="H245" s="10" t="s">
        <v>29</v>
      </c>
    </row>
    <row r="246" spans="1:8" ht="30" hidden="1" customHeight="1" x14ac:dyDescent="0.25">
      <c r="A246" s="5">
        <v>6739</v>
      </c>
      <c r="B246" s="6">
        <v>46219</v>
      </c>
      <c r="C246" s="1"/>
      <c r="D246" s="7"/>
      <c r="E246" s="8"/>
      <c r="F246" s="1"/>
      <c r="G246" s="1" t="s">
        <v>2</v>
      </c>
      <c r="H246" s="10" t="s">
        <v>29</v>
      </c>
    </row>
    <row r="247" spans="1:8" ht="30" hidden="1" customHeight="1" x14ac:dyDescent="0.25">
      <c r="A247" s="5">
        <v>6742</v>
      </c>
      <c r="B247" s="6">
        <v>46219</v>
      </c>
      <c r="C247" s="1"/>
      <c r="D247" s="7"/>
      <c r="E247" s="8"/>
      <c r="F247" s="1"/>
      <c r="G247" s="1" t="s">
        <v>2</v>
      </c>
      <c r="H247" s="10" t="s">
        <v>29</v>
      </c>
    </row>
    <row r="248" spans="1:8" ht="30" hidden="1" customHeight="1" x14ac:dyDescent="0.25">
      <c r="A248" s="5">
        <v>6743</v>
      </c>
      <c r="B248" s="6">
        <v>46219</v>
      </c>
      <c r="C248" s="1"/>
      <c r="D248" s="7"/>
      <c r="E248" s="8"/>
      <c r="F248" s="1"/>
      <c r="G248" s="1" t="s">
        <v>2</v>
      </c>
      <c r="H248" s="10" t="s">
        <v>29</v>
      </c>
    </row>
    <row r="249" spans="1:8" ht="30" hidden="1" customHeight="1" x14ac:dyDescent="0.25">
      <c r="A249" s="5">
        <v>6790</v>
      </c>
      <c r="B249" s="6">
        <v>46220</v>
      </c>
      <c r="C249" s="1"/>
      <c r="D249" s="7"/>
      <c r="E249" s="8"/>
      <c r="F249" s="1"/>
      <c r="G249" s="1" t="s">
        <v>2</v>
      </c>
      <c r="H249" s="10" t="s">
        <v>29</v>
      </c>
    </row>
    <row r="250" spans="1:8" ht="30" hidden="1" customHeight="1" x14ac:dyDescent="0.25">
      <c r="A250" s="5">
        <v>6826</v>
      </c>
      <c r="B250" s="6">
        <v>46221</v>
      </c>
      <c r="C250" s="1"/>
      <c r="D250" s="7"/>
      <c r="E250" s="8"/>
      <c r="F250" s="1"/>
      <c r="G250" s="1" t="s">
        <v>2</v>
      </c>
      <c r="H250" s="10" t="s">
        <v>29</v>
      </c>
    </row>
    <row r="251" spans="1:8" ht="30" hidden="1" customHeight="1" x14ac:dyDescent="0.25">
      <c r="A251" s="5">
        <v>6829</v>
      </c>
      <c r="B251" s="6">
        <v>46222</v>
      </c>
      <c r="C251" s="1"/>
      <c r="D251" s="7"/>
      <c r="E251" s="8"/>
      <c r="F251" s="1"/>
      <c r="G251" s="1" t="s">
        <v>2</v>
      </c>
      <c r="H251" s="10" t="s">
        <v>29</v>
      </c>
    </row>
    <row r="252" spans="1:8" ht="30" hidden="1" customHeight="1" x14ac:dyDescent="0.25">
      <c r="A252" s="5">
        <v>6837</v>
      </c>
      <c r="B252" s="6">
        <v>46222</v>
      </c>
      <c r="C252" s="1"/>
      <c r="D252" s="7"/>
      <c r="E252" s="8"/>
      <c r="F252" s="1"/>
      <c r="G252" s="1" t="s">
        <v>2</v>
      </c>
      <c r="H252" s="10" t="s">
        <v>29</v>
      </c>
    </row>
    <row r="253" spans="1:8" ht="30" hidden="1" customHeight="1" x14ac:dyDescent="0.25">
      <c r="A253" s="5">
        <v>6837</v>
      </c>
      <c r="B253" s="6">
        <v>46222</v>
      </c>
      <c r="C253" s="1"/>
      <c r="D253" s="7"/>
      <c r="E253" s="8"/>
      <c r="F253" s="1"/>
      <c r="G253" s="1" t="s">
        <v>2</v>
      </c>
      <c r="H253" s="10" t="s">
        <v>29</v>
      </c>
    </row>
    <row r="254" spans="1:8" ht="30" hidden="1" customHeight="1" x14ac:dyDescent="0.25">
      <c r="A254" s="5">
        <v>6915</v>
      </c>
      <c r="B254" s="6">
        <v>46224</v>
      </c>
      <c r="C254" s="1"/>
      <c r="D254" s="7"/>
      <c r="E254" s="8"/>
      <c r="F254" s="1"/>
      <c r="G254" s="1" t="s">
        <v>2</v>
      </c>
      <c r="H254" s="10" t="s">
        <v>29</v>
      </c>
    </row>
    <row r="255" spans="1:8" ht="30" hidden="1" customHeight="1" x14ac:dyDescent="0.25">
      <c r="A255" s="5">
        <v>6954</v>
      </c>
      <c r="B255" s="6">
        <v>46225</v>
      </c>
      <c r="C255" s="1"/>
      <c r="D255" s="7"/>
      <c r="E255" s="8"/>
      <c r="F255" s="1"/>
      <c r="G255" s="1" t="s">
        <v>2</v>
      </c>
      <c r="H255" s="10" t="s">
        <v>29</v>
      </c>
    </row>
    <row r="256" spans="1:8" ht="30" hidden="1" customHeight="1" x14ac:dyDescent="0.25">
      <c r="A256" s="5">
        <v>7043</v>
      </c>
      <c r="B256" s="6">
        <v>46227</v>
      </c>
      <c r="C256" s="1"/>
      <c r="D256" s="7"/>
      <c r="E256" s="8"/>
      <c r="F256" s="1"/>
      <c r="G256" s="1" t="s">
        <v>2</v>
      </c>
      <c r="H256" s="10" t="s">
        <v>29</v>
      </c>
    </row>
    <row r="257" spans="1:8" ht="30" hidden="1" customHeight="1" x14ac:dyDescent="0.25">
      <c r="A257" s="5">
        <v>7088</v>
      </c>
      <c r="B257" s="6">
        <v>46228</v>
      </c>
      <c r="C257" s="1"/>
      <c r="D257" s="7"/>
      <c r="E257" s="8"/>
      <c r="F257" s="1"/>
      <c r="G257" s="1" t="s">
        <v>2</v>
      </c>
      <c r="H257" s="10" t="s">
        <v>29</v>
      </c>
    </row>
    <row r="258" spans="1:8" ht="30" hidden="1" customHeight="1" x14ac:dyDescent="0.25">
      <c r="A258" s="5">
        <v>7100</v>
      </c>
      <c r="B258" s="6">
        <v>46229</v>
      </c>
      <c r="C258" s="1"/>
      <c r="D258" s="7"/>
      <c r="E258" s="8"/>
      <c r="F258" s="1"/>
      <c r="G258" s="1" t="s">
        <v>2</v>
      </c>
      <c r="H258" s="10" t="s">
        <v>29</v>
      </c>
    </row>
    <row r="259" spans="1:8" ht="30" hidden="1" customHeight="1" x14ac:dyDescent="0.25">
      <c r="A259" s="5">
        <v>7126</v>
      </c>
      <c r="B259" s="6">
        <v>46230</v>
      </c>
      <c r="C259" s="1"/>
      <c r="D259" s="7"/>
      <c r="E259" s="8"/>
      <c r="F259" s="1"/>
      <c r="G259" s="1" t="s">
        <v>2</v>
      </c>
      <c r="H259" s="10" t="s">
        <v>29</v>
      </c>
    </row>
    <row r="260" spans="1:8" ht="30" hidden="1" customHeight="1" x14ac:dyDescent="0.25">
      <c r="A260" s="5">
        <v>7169</v>
      </c>
      <c r="B260" s="6">
        <v>46231</v>
      </c>
      <c r="C260" s="1"/>
      <c r="D260" s="7"/>
      <c r="E260" s="8"/>
      <c r="F260" s="1"/>
      <c r="G260" s="1" t="s">
        <v>2</v>
      </c>
      <c r="H260" s="10" t="s">
        <v>29</v>
      </c>
    </row>
    <row r="261" spans="1:8" ht="30" hidden="1" customHeight="1" x14ac:dyDescent="0.25">
      <c r="A261" s="5">
        <v>6305</v>
      </c>
      <c r="B261" s="6">
        <v>46208</v>
      </c>
      <c r="C261" s="1"/>
      <c r="D261" s="7"/>
      <c r="E261" s="8"/>
      <c r="F261" s="1"/>
      <c r="G261" s="1" t="s">
        <v>2</v>
      </c>
      <c r="H261" s="10" t="s">
        <v>29</v>
      </c>
    </row>
    <row r="262" spans="1:8" ht="30" hidden="1" customHeight="1" x14ac:dyDescent="0.25">
      <c r="A262" s="5">
        <v>6306</v>
      </c>
      <c r="B262" s="6">
        <v>46208</v>
      </c>
      <c r="C262" s="1"/>
      <c r="D262" s="7"/>
      <c r="E262" s="8"/>
      <c r="F262" s="1"/>
      <c r="G262" s="1" t="s">
        <v>2</v>
      </c>
      <c r="H262" s="10" t="s">
        <v>29</v>
      </c>
    </row>
    <row r="263" spans="1:8" ht="30" hidden="1" customHeight="1" x14ac:dyDescent="0.25">
      <c r="A263" s="5">
        <v>6426</v>
      </c>
      <c r="B263" s="6">
        <v>46211</v>
      </c>
      <c r="C263" s="1"/>
      <c r="D263" s="7"/>
      <c r="E263" s="8"/>
      <c r="F263" s="1"/>
      <c r="G263" s="1" t="s">
        <v>2</v>
      </c>
      <c r="H263" s="10" t="s">
        <v>29</v>
      </c>
    </row>
    <row r="264" spans="1:8" ht="30" hidden="1" customHeight="1" x14ac:dyDescent="0.25">
      <c r="A264" s="5">
        <v>6480</v>
      </c>
      <c r="B264" s="6">
        <v>46212</v>
      </c>
      <c r="C264" s="1"/>
      <c r="D264" s="7"/>
      <c r="E264" s="8"/>
      <c r="F264" s="1"/>
      <c r="G264" s="1" t="s">
        <v>2</v>
      </c>
      <c r="H264" s="10" t="s">
        <v>29</v>
      </c>
    </row>
    <row r="265" spans="1:8" ht="30" hidden="1" customHeight="1" x14ac:dyDescent="0.25">
      <c r="A265" s="5">
        <v>6584</v>
      </c>
      <c r="B265" s="6">
        <v>46215</v>
      </c>
      <c r="C265" s="1"/>
      <c r="D265" s="7"/>
      <c r="E265" s="8"/>
      <c r="F265" s="1"/>
      <c r="G265" s="1" t="s">
        <v>2</v>
      </c>
      <c r="H265" s="10" t="s">
        <v>29</v>
      </c>
    </row>
    <row r="266" spans="1:8" ht="30" hidden="1" customHeight="1" x14ac:dyDescent="0.25">
      <c r="A266" s="5">
        <v>6611</v>
      </c>
      <c r="B266" s="6">
        <v>46216</v>
      </c>
      <c r="C266" s="1"/>
      <c r="D266" s="7"/>
      <c r="E266" s="8"/>
      <c r="F266" s="1"/>
      <c r="G266" s="1" t="s">
        <v>2</v>
      </c>
      <c r="H266" s="10" t="s">
        <v>29</v>
      </c>
    </row>
    <row r="267" spans="1:8" ht="30" hidden="1" customHeight="1" x14ac:dyDescent="0.25">
      <c r="A267" s="5">
        <v>6612</v>
      </c>
      <c r="B267" s="6">
        <v>46216</v>
      </c>
      <c r="C267" s="1"/>
      <c r="D267" s="7"/>
      <c r="E267" s="8"/>
      <c r="F267" s="1"/>
      <c r="G267" s="1" t="s">
        <v>2</v>
      </c>
      <c r="H267" s="10" t="s">
        <v>29</v>
      </c>
    </row>
    <row r="268" spans="1:8" ht="30" hidden="1" customHeight="1" x14ac:dyDescent="0.25">
      <c r="A268" s="5">
        <v>6787</v>
      </c>
      <c r="B268" s="6">
        <v>46220</v>
      </c>
      <c r="C268" s="1"/>
      <c r="D268" s="7"/>
      <c r="E268" s="8"/>
      <c r="F268" s="1"/>
      <c r="G268" s="1" t="s">
        <v>2</v>
      </c>
      <c r="H268" s="10" t="s">
        <v>29</v>
      </c>
    </row>
    <row r="269" spans="1:8" ht="30" hidden="1" customHeight="1" x14ac:dyDescent="0.25">
      <c r="A269" s="5">
        <v>6789</v>
      </c>
      <c r="B269" s="6">
        <v>46220</v>
      </c>
      <c r="C269" s="1"/>
      <c r="D269" s="7"/>
      <c r="E269" s="8"/>
      <c r="F269" s="1"/>
      <c r="G269" s="1" t="s">
        <v>2</v>
      </c>
      <c r="H269" s="10" t="s">
        <v>29</v>
      </c>
    </row>
    <row r="270" spans="1:8" ht="30" hidden="1" customHeight="1" x14ac:dyDescent="0.25">
      <c r="A270" s="5">
        <v>6879</v>
      </c>
      <c r="B270" s="6">
        <v>46223</v>
      </c>
      <c r="C270" s="1"/>
      <c r="D270" s="7"/>
      <c r="E270" s="8"/>
      <c r="F270" s="1"/>
      <c r="G270" s="1" t="s">
        <v>2</v>
      </c>
      <c r="H270" s="10" t="s">
        <v>29</v>
      </c>
    </row>
    <row r="271" spans="1:8" ht="30" hidden="1" customHeight="1" x14ac:dyDescent="0.25">
      <c r="A271" s="5">
        <v>6923</v>
      </c>
      <c r="B271" s="6">
        <v>46224</v>
      </c>
      <c r="C271" s="1"/>
      <c r="D271" s="7"/>
      <c r="E271" s="8"/>
      <c r="F271" s="1"/>
      <c r="G271" s="1" t="s">
        <v>2</v>
      </c>
      <c r="H271" s="10" t="s">
        <v>29</v>
      </c>
    </row>
    <row r="272" spans="1:8" ht="30" hidden="1" customHeight="1" x14ac:dyDescent="0.25">
      <c r="A272" s="5">
        <v>6983</v>
      </c>
      <c r="B272" s="6">
        <v>46226</v>
      </c>
      <c r="C272" s="1"/>
      <c r="D272" s="7"/>
      <c r="E272" s="8"/>
      <c r="F272" s="1"/>
      <c r="G272" s="1" t="s">
        <v>2</v>
      </c>
      <c r="H272" s="10" t="s">
        <v>29</v>
      </c>
    </row>
    <row r="273" spans="1:8" ht="30" hidden="1" customHeight="1" x14ac:dyDescent="0.25">
      <c r="A273" s="5">
        <v>7047</v>
      </c>
      <c r="B273" s="6">
        <v>46227</v>
      </c>
      <c r="C273" s="1"/>
      <c r="D273" s="7"/>
      <c r="E273" s="8"/>
      <c r="F273" s="1"/>
      <c r="G273" s="1" t="s">
        <v>2</v>
      </c>
      <c r="H273" s="10" t="s">
        <v>29</v>
      </c>
    </row>
    <row r="274" spans="1:8" ht="30" hidden="1" customHeight="1" x14ac:dyDescent="0.25">
      <c r="A274" s="5">
        <v>7048</v>
      </c>
      <c r="B274" s="6">
        <v>46227</v>
      </c>
      <c r="C274" s="1"/>
      <c r="D274" s="7"/>
      <c r="E274" s="8"/>
      <c r="F274" s="1"/>
      <c r="G274" s="1" t="s">
        <v>2</v>
      </c>
      <c r="H274" s="10" t="s">
        <v>29</v>
      </c>
    </row>
    <row r="275" spans="1:8" ht="30" hidden="1" customHeight="1" x14ac:dyDescent="0.25">
      <c r="A275" s="5">
        <v>7081</v>
      </c>
      <c r="B275" s="6">
        <v>46228</v>
      </c>
      <c r="C275" s="1"/>
      <c r="D275" s="7"/>
      <c r="E275" s="8"/>
      <c r="F275" s="1"/>
      <c r="G275" s="1" t="s">
        <v>2</v>
      </c>
      <c r="H275" s="10" t="s">
        <v>29</v>
      </c>
    </row>
    <row r="276" spans="1:8" ht="30" hidden="1" customHeight="1" x14ac:dyDescent="0.25">
      <c r="A276" s="5">
        <v>7191</v>
      </c>
      <c r="B276" s="6">
        <v>46231</v>
      </c>
      <c r="C276" s="1"/>
      <c r="D276" s="7"/>
      <c r="E276" s="8"/>
      <c r="F276" s="1"/>
      <c r="G276" s="1" t="s">
        <v>2</v>
      </c>
      <c r="H276" s="10" t="s">
        <v>29</v>
      </c>
    </row>
    <row r="277" spans="1:8" ht="30" hidden="1" customHeight="1" x14ac:dyDescent="0.25">
      <c r="A277" s="5">
        <v>7192</v>
      </c>
      <c r="B277" s="6">
        <v>46231</v>
      </c>
      <c r="C277" s="1"/>
      <c r="D277" s="7"/>
      <c r="E277" s="8"/>
      <c r="F277" s="1"/>
      <c r="G277" s="1" t="s">
        <v>2</v>
      </c>
      <c r="H277" s="10" t="s">
        <v>29</v>
      </c>
    </row>
    <row r="278" spans="1:8" ht="30" hidden="1" customHeight="1" x14ac:dyDescent="0.25">
      <c r="A278" s="5">
        <v>7252</v>
      </c>
      <c r="B278" s="6">
        <v>46232</v>
      </c>
      <c r="C278" s="1"/>
      <c r="D278" s="7"/>
      <c r="E278" s="8"/>
      <c r="F278" s="1"/>
      <c r="G278" s="1" t="s">
        <v>2</v>
      </c>
      <c r="H278" s="10" t="s">
        <v>29</v>
      </c>
    </row>
    <row r="279" spans="1:8" ht="30" hidden="1" customHeight="1" x14ac:dyDescent="0.25">
      <c r="A279" s="5">
        <v>7253</v>
      </c>
      <c r="B279" s="6">
        <v>46232</v>
      </c>
      <c r="C279" s="1"/>
      <c r="D279" s="7"/>
      <c r="E279" s="8"/>
      <c r="F279" s="1"/>
      <c r="G279" s="1" t="s">
        <v>2</v>
      </c>
      <c r="H279" s="10" t="s">
        <v>29</v>
      </c>
    </row>
    <row r="280" spans="1:8" ht="30" hidden="1" customHeight="1" x14ac:dyDescent="0.25">
      <c r="A280" s="5">
        <v>7254</v>
      </c>
      <c r="B280" s="6">
        <v>46232</v>
      </c>
      <c r="C280" s="1"/>
      <c r="D280" s="7"/>
      <c r="E280" s="8"/>
      <c r="F280" s="1"/>
      <c r="G280" s="1" t="s">
        <v>2</v>
      </c>
      <c r="H280" s="10" t="s">
        <v>29</v>
      </c>
    </row>
    <row r="281" spans="1:8" ht="30" hidden="1" customHeight="1" x14ac:dyDescent="0.25">
      <c r="A281" s="5">
        <v>7440</v>
      </c>
      <c r="B281" s="6">
        <v>46236</v>
      </c>
      <c r="C281" s="1"/>
      <c r="D281" s="7"/>
      <c r="E281" s="8"/>
      <c r="F281" s="1"/>
      <c r="G281" s="1" t="s">
        <v>2</v>
      </c>
      <c r="H281" s="10" t="s">
        <v>29</v>
      </c>
    </row>
    <row r="282" spans="1:8" ht="30" hidden="1" customHeight="1" x14ac:dyDescent="0.25">
      <c r="A282" s="5">
        <v>7441</v>
      </c>
      <c r="B282" s="6">
        <v>46236</v>
      </c>
      <c r="C282" s="1"/>
      <c r="D282" s="7"/>
      <c r="E282" s="8"/>
      <c r="F282" s="1"/>
      <c r="G282" s="1" t="s">
        <v>2</v>
      </c>
      <c r="H282" s="10" t="s">
        <v>29</v>
      </c>
    </row>
    <row r="283" spans="1:8" ht="30" hidden="1" customHeight="1" x14ac:dyDescent="0.25">
      <c r="A283" s="5">
        <v>7464</v>
      </c>
      <c r="B283" s="6">
        <v>46237</v>
      </c>
      <c r="C283" s="1"/>
      <c r="D283" s="7"/>
      <c r="E283" s="8"/>
      <c r="F283" s="1"/>
      <c r="G283" s="1" t="s">
        <v>2</v>
      </c>
      <c r="H283" s="10" t="s">
        <v>29</v>
      </c>
    </row>
    <row r="284" spans="1:8" ht="30" hidden="1" customHeight="1" x14ac:dyDescent="0.25">
      <c r="A284" s="5">
        <v>6182</v>
      </c>
      <c r="B284" s="6">
        <v>46204</v>
      </c>
      <c r="C284" s="1"/>
      <c r="D284" s="7"/>
      <c r="E284" s="8"/>
      <c r="F284" s="1"/>
      <c r="G284" s="1" t="s">
        <v>2</v>
      </c>
      <c r="H284" s="10" t="s">
        <v>29</v>
      </c>
    </row>
    <row r="285" spans="1:8" ht="30" hidden="1" customHeight="1" x14ac:dyDescent="0.25">
      <c r="A285" s="5">
        <v>6266</v>
      </c>
      <c r="B285" s="6">
        <v>46206</v>
      </c>
      <c r="C285" s="1"/>
      <c r="D285" s="7"/>
      <c r="E285" s="8"/>
      <c r="F285" s="1"/>
      <c r="G285" s="1" t="s">
        <v>2</v>
      </c>
      <c r="H285" s="10" t="s">
        <v>29</v>
      </c>
    </row>
    <row r="286" spans="1:8" ht="30" hidden="1" customHeight="1" x14ac:dyDescent="0.25">
      <c r="A286" s="5">
        <v>6267</v>
      </c>
      <c r="B286" s="6">
        <v>46206</v>
      </c>
      <c r="C286" s="1"/>
      <c r="D286" s="7"/>
      <c r="E286" s="8"/>
      <c r="F286" s="1"/>
      <c r="G286" s="1" t="s">
        <v>2</v>
      </c>
      <c r="H286" s="10" t="s">
        <v>29</v>
      </c>
    </row>
    <row r="287" spans="1:8" ht="30" hidden="1" customHeight="1" x14ac:dyDescent="0.25">
      <c r="A287" s="5">
        <v>6292</v>
      </c>
      <c r="B287" s="6">
        <v>46207</v>
      </c>
      <c r="C287" s="1"/>
      <c r="D287" s="7"/>
      <c r="E287" s="8"/>
      <c r="F287" s="1"/>
      <c r="G287" s="1" t="s">
        <v>2</v>
      </c>
      <c r="H287" s="10" t="s">
        <v>29</v>
      </c>
    </row>
    <row r="288" spans="1:8" ht="30" hidden="1" customHeight="1" x14ac:dyDescent="0.25">
      <c r="A288" s="5">
        <v>6293</v>
      </c>
      <c r="B288" s="6">
        <v>46207</v>
      </c>
      <c r="C288" s="1"/>
      <c r="D288" s="7"/>
      <c r="E288" s="8"/>
      <c r="F288" s="1"/>
      <c r="G288" s="1" t="s">
        <v>2</v>
      </c>
      <c r="H288" s="10" t="s">
        <v>29</v>
      </c>
    </row>
    <row r="289" spans="1:8" ht="30" hidden="1" customHeight="1" x14ac:dyDescent="0.25">
      <c r="A289" s="5">
        <v>6294</v>
      </c>
      <c r="B289" s="6">
        <v>46207</v>
      </c>
      <c r="C289" s="1"/>
      <c r="D289" s="7"/>
      <c r="E289" s="8"/>
      <c r="F289" s="1"/>
      <c r="G289" s="1" t="s">
        <v>2</v>
      </c>
      <c r="H289" s="10" t="s">
        <v>29</v>
      </c>
    </row>
    <row r="290" spans="1:8" ht="30" hidden="1" customHeight="1" x14ac:dyDescent="0.25">
      <c r="A290" s="5">
        <v>6364</v>
      </c>
      <c r="B290" s="6">
        <v>46209</v>
      </c>
      <c r="C290" s="1"/>
      <c r="D290" s="7"/>
      <c r="E290" s="8"/>
      <c r="F290" s="1"/>
      <c r="G290" s="1" t="s">
        <v>2</v>
      </c>
      <c r="H290" s="10" t="s">
        <v>29</v>
      </c>
    </row>
    <row r="291" spans="1:8" ht="30" hidden="1" customHeight="1" x14ac:dyDescent="0.25">
      <c r="A291" s="5">
        <v>6462</v>
      </c>
      <c r="B291" s="6">
        <v>46211</v>
      </c>
      <c r="C291" s="1"/>
      <c r="D291" s="7"/>
      <c r="E291" s="8"/>
      <c r="F291" s="1"/>
      <c r="G291" s="1" t="s">
        <v>2</v>
      </c>
      <c r="H291" s="10" t="s">
        <v>29</v>
      </c>
    </row>
    <row r="292" spans="1:8" ht="30" hidden="1" customHeight="1" x14ac:dyDescent="0.25">
      <c r="A292" s="5">
        <v>6499</v>
      </c>
      <c r="B292" s="6">
        <v>46212</v>
      </c>
      <c r="C292" s="1"/>
      <c r="D292" s="7"/>
      <c r="E292" s="8"/>
      <c r="F292" s="1"/>
      <c r="G292" s="1" t="s">
        <v>2</v>
      </c>
      <c r="H292" s="10" t="s">
        <v>29</v>
      </c>
    </row>
    <row r="293" spans="1:8" ht="30" hidden="1" customHeight="1" x14ac:dyDescent="0.25">
      <c r="A293" s="5">
        <v>6590</v>
      </c>
      <c r="B293" s="6">
        <v>46215</v>
      </c>
      <c r="C293" s="1"/>
      <c r="D293" s="7"/>
      <c r="E293" s="8"/>
      <c r="F293" s="1"/>
      <c r="G293" s="1" t="s">
        <v>2</v>
      </c>
      <c r="H293" s="10" t="s">
        <v>29</v>
      </c>
    </row>
    <row r="294" spans="1:8" ht="30" hidden="1" customHeight="1" x14ac:dyDescent="0.25">
      <c r="A294" s="5">
        <v>6591</v>
      </c>
      <c r="B294" s="6">
        <v>46215</v>
      </c>
      <c r="C294" s="1"/>
      <c r="D294" s="7"/>
      <c r="E294" s="8"/>
      <c r="F294" s="1"/>
      <c r="G294" s="1" t="s">
        <v>2</v>
      </c>
      <c r="H294" s="10" t="s">
        <v>29</v>
      </c>
    </row>
    <row r="295" spans="1:8" ht="30" hidden="1" customHeight="1" x14ac:dyDescent="0.25">
      <c r="A295" s="5">
        <v>6636</v>
      </c>
      <c r="B295" s="6">
        <v>46216</v>
      </c>
      <c r="C295" s="1"/>
      <c r="D295" s="7"/>
      <c r="E295" s="8"/>
      <c r="F295" s="1"/>
      <c r="G295" s="1" t="s">
        <v>2</v>
      </c>
      <c r="H295" s="10" t="s">
        <v>29</v>
      </c>
    </row>
    <row r="296" spans="1:8" ht="30" hidden="1" customHeight="1" x14ac:dyDescent="0.25">
      <c r="A296" s="5">
        <v>6673</v>
      </c>
      <c r="B296" s="6">
        <v>46217</v>
      </c>
      <c r="C296" s="1"/>
      <c r="D296" s="7"/>
      <c r="E296" s="8"/>
      <c r="F296" s="1"/>
      <c r="G296" s="1" t="s">
        <v>2</v>
      </c>
      <c r="H296" s="10" t="s">
        <v>29</v>
      </c>
    </row>
    <row r="297" spans="1:8" ht="30" hidden="1" customHeight="1" x14ac:dyDescent="0.25">
      <c r="A297" s="5">
        <v>6899</v>
      </c>
      <c r="B297" s="6">
        <v>46223</v>
      </c>
      <c r="C297" s="1"/>
      <c r="D297" s="7"/>
      <c r="E297" s="8"/>
      <c r="F297" s="1"/>
      <c r="G297" s="1" t="s">
        <v>2</v>
      </c>
      <c r="H297" s="10" t="s">
        <v>29</v>
      </c>
    </row>
    <row r="298" spans="1:8" ht="30" hidden="1" customHeight="1" x14ac:dyDescent="0.25">
      <c r="A298" s="5">
        <v>6900</v>
      </c>
      <c r="B298" s="6">
        <v>46223</v>
      </c>
      <c r="C298" s="1"/>
      <c r="D298" s="7"/>
      <c r="E298" s="8"/>
      <c r="F298" s="1"/>
      <c r="G298" s="1" t="s">
        <v>2</v>
      </c>
      <c r="H298" s="10" t="s">
        <v>29</v>
      </c>
    </row>
    <row r="299" spans="1:8" ht="30" hidden="1" customHeight="1" x14ac:dyDescent="0.25">
      <c r="A299" s="5">
        <v>6934</v>
      </c>
      <c r="B299" s="6">
        <v>46224</v>
      </c>
      <c r="C299" s="1"/>
      <c r="D299" s="7"/>
      <c r="E299" s="8"/>
      <c r="F299" s="1"/>
      <c r="G299" s="1" t="s">
        <v>2</v>
      </c>
      <c r="H299" s="10" t="s">
        <v>29</v>
      </c>
    </row>
    <row r="300" spans="1:8" ht="30" hidden="1" customHeight="1" x14ac:dyDescent="0.25">
      <c r="A300" s="5">
        <v>7247</v>
      </c>
      <c r="B300" s="6">
        <v>46232</v>
      </c>
      <c r="C300" s="1"/>
      <c r="D300" s="7"/>
      <c r="E300" s="8"/>
      <c r="F300" s="1"/>
      <c r="G300" s="1" t="s">
        <v>2</v>
      </c>
      <c r="H300" s="10" t="s">
        <v>29</v>
      </c>
    </row>
    <row r="301" spans="1:8" ht="30" hidden="1" customHeight="1" x14ac:dyDescent="0.25">
      <c r="A301" s="5">
        <v>7261</v>
      </c>
      <c r="B301" s="6">
        <v>46232</v>
      </c>
      <c r="C301" s="1"/>
      <c r="D301" s="7"/>
      <c r="E301" s="8"/>
      <c r="F301" s="1"/>
      <c r="G301" s="1" t="s">
        <v>2</v>
      </c>
      <c r="H301" s="10" t="s">
        <v>29</v>
      </c>
    </row>
    <row r="302" spans="1:8" ht="30" hidden="1" customHeight="1" x14ac:dyDescent="0.25">
      <c r="A302" s="5">
        <v>7261</v>
      </c>
      <c r="B302" s="6">
        <v>46232</v>
      </c>
      <c r="C302" s="1"/>
      <c r="D302" s="7"/>
      <c r="E302" s="8"/>
      <c r="F302" s="1"/>
      <c r="G302" s="1" t="s">
        <v>2</v>
      </c>
      <c r="H302" s="10" t="s">
        <v>10</v>
      </c>
    </row>
    <row r="303" spans="1:8" ht="30" hidden="1" customHeight="1" x14ac:dyDescent="0.25">
      <c r="A303" s="5">
        <v>7328</v>
      </c>
      <c r="B303" s="6">
        <v>46233</v>
      </c>
      <c r="C303" s="1"/>
      <c r="D303" s="7"/>
      <c r="E303" s="8"/>
      <c r="F303" s="1"/>
      <c r="G303" s="1" t="s">
        <v>2</v>
      </c>
      <c r="H303" s="10" t="s">
        <v>29</v>
      </c>
    </row>
    <row r="304" spans="1:8" ht="30" hidden="1" customHeight="1" x14ac:dyDescent="0.25">
      <c r="A304" s="5">
        <v>7331</v>
      </c>
      <c r="B304" s="6">
        <v>46233</v>
      </c>
      <c r="C304" s="1"/>
      <c r="D304" s="7"/>
      <c r="E304" s="8"/>
      <c r="F304" s="1"/>
      <c r="G304" s="1" t="s">
        <v>2</v>
      </c>
      <c r="H304" s="10" t="s">
        <v>29</v>
      </c>
    </row>
    <row r="305" spans="1:8" ht="30" hidden="1" customHeight="1" x14ac:dyDescent="0.25">
      <c r="A305" s="5">
        <v>7331</v>
      </c>
      <c r="B305" s="6">
        <v>46233</v>
      </c>
      <c r="C305" s="1"/>
      <c r="D305" s="7"/>
      <c r="E305" s="8"/>
      <c r="F305" s="1"/>
      <c r="G305" s="1" t="s">
        <v>2</v>
      </c>
      <c r="H305" s="10" t="s">
        <v>29</v>
      </c>
    </row>
    <row r="306" spans="1:8" ht="30" hidden="1" customHeight="1" x14ac:dyDescent="0.25">
      <c r="A306" s="5">
        <v>7336</v>
      </c>
      <c r="B306" s="6">
        <v>46233</v>
      </c>
      <c r="C306" s="1"/>
      <c r="D306" s="7"/>
      <c r="E306" s="8"/>
      <c r="F306" s="1"/>
      <c r="G306" s="1" t="s">
        <v>2</v>
      </c>
      <c r="H306" s="10" t="s">
        <v>29</v>
      </c>
    </row>
    <row r="307" spans="1:8" ht="30" hidden="1" customHeight="1" x14ac:dyDescent="0.25">
      <c r="A307" s="5">
        <v>7397</v>
      </c>
      <c r="B307" s="6">
        <v>46234</v>
      </c>
      <c r="C307" s="1"/>
      <c r="D307" s="7"/>
      <c r="E307" s="8"/>
      <c r="F307" s="1"/>
      <c r="G307" s="1" t="s">
        <v>2</v>
      </c>
      <c r="H307" s="10" t="s">
        <v>29</v>
      </c>
    </row>
    <row r="308" spans="1:8" ht="30" hidden="1" customHeight="1" x14ac:dyDescent="0.25">
      <c r="A308" s="5">
        <v>7397</v>
      </c>
      <c r="B308" s="6">
        <v>46234</v>
      </c>
      <c r="C308" s="1"/>
      <c r="D308" s="7"/>
      <c r="E308" s="8"/>
      <c r="F308" s="1"/>
      <c r="G308" s="1" t="s">
        <v>2</v>
      </c>
      <c r="H308" s="10" t="s">
        <v>10</v>
      </c>
    </row>
    <row r="309" spans="1:8" ht="30" hidden="1" customHeight="1" x14ac:dyDescent="0.25">
      <c r="A309" s="5">
        <v>7413</v>
      </c>
      <c r="B309" s="6">
        <v>46235</v>
      </c>
      <c r="C309" s="1"/>
      <c r="D309" s="7"/>
      <c r="E309" s="8"/>
      <c r="F309" s="1"/>
      <c r="G309" s="1" t="s">
        <v>2</v>
      </c>
      <c r="H309" s="10" t="s">
        <v>29</v>
      </c>
    </row>
    <row r="310" spans="1:8" ht="30" hidden="1" customHeight="1" x14ac:dyDescent="0.25">
      <c r="A310" s="5">
        <v>7414</v>
      </c>
      <c r="B310" s="6">
        <v>46235</v>
      </c>
      <c r="C310" s="1"/>
      <c r="D310" s="7"/>
      <c r="E310" s="8"/>
      <c r="F310" s="1"/>
      <c r="G310" s="1" t="s">
        <v>2</v>
      </c>
      <c r="H310" s="10" t="s">
        <v>29</v>
      </c>
    </row>
    <row r="311" spans="1:8" ht="30" hidden="1" customHeight="1" x14ac:dyDescent="0.25">
      <c r="A311" s="5">
        <v>7416</v>
      </c>
      <c r="B311" s="6">
        <v>46235</v>
      </c>
      <c r="C311" s="1"/>
      <c r="D311" s="7"/>
      <c r="E311" s="8"/>
      <c r="F311" s="1"/>
      <c r="G311" s="1" t="s">
        <v>2</v>
      </c>
      <c r="H311" s="10" t="s">
        <v>29</v>
      </c>
    </row>
    <row r="312" spans="1:8" ht="30" hidden="1" customHeight="1" x14ac:dyDescent="0.25">
      <c r="A312" s="5">
        <v>7436</v>
      </c>
      <c r="B312" s="6">
        <v>46236</v>
      </c>
      <c r="C312" s="1"/>
      <c r="D312" s="7"/>
      <c r="E312" s="8"/>
      <c r="F312" s="1"/>
      <c r="G312" s="1" t="s">
        <v>2</v>
      </c>
      <c r="H312" s="10" t="s">
        <v>29</v>
      </c>
    </row>
    <row r="313" spans="1:8" ht="30" hidden="1" customHeight="1" x14ac:dyDescent="0.25">
      <c r="A313" s="5">
        <v>7437</v>
      </c>
      <c r="B313" s="6">
        <v>46236</v>
      </c>
      <c r="C313" s="1"/>
      <c r="D313" s="7"/>
      <c r="E313" s="8"/>
      <c r="F313" s="1"/>
      <c r="G313" s="1" t="s">
        <v>2</v>
      </c>
      <c r="H313" s="10" t="s">
        <v>29</v>
      </c>
    </row>
    <row r="314" spans="1:8" ht="30" hidden="1" customHeight="1" x14ac:dyDescent="0.25">
      <c r="A314" s="5">
        <v>6890</v>
      </c>
      <c r="B314" s="6">
        <v>46223</v>
      </c>
      <c r="C314" s="1"/>
      <c r="D314" s="7"/>
      <c r="E314" s="8"/>
      <c r="F314" s="1"/>
      <c r="G314" s="1" t="s">
        <v>2</v>
      </c>
      <c r="H314" s="10" t="s">
        <v>23</v>
      </c>
    </row>
    <row r="315" spans="1:8" ht="30" hidden="1" customHeight="1" x14ac:dyDescent="0.25">
      <c r="A315" s="5">
        <v>7024</v>
      </c>
      <c r="B315" s="6">
        <v>46226</v>
      </c>
      <c r="C315" s="1"/>
      <c r="D315" s="7"/>
      <c r="E315" s="8"/>
      <c r="F315" s="1"/>
      <c r="G315" s="1" t="s">
        <v>2</v>
      </c>
      <c r="H315" s="10" t="s">
        <v>29</v>
      </c>
    </row>
    <row r="316" spans="1:8" ht="30" hidden="1" customHeight="1" x14ac:dyDescent="0.25">
      <c r="A316" s="5">
        <v>6166</v>
      </c>
      <c r="B316" s="6">
        <v>46204</v>
      </c>
      <c r="C316" s="1"/>
      <c r="D316" s="7"/>
      <c r="E316" s="8"/>
      <c r="F316" s="1"/>
      <c r="G316" s="1" t="s">
        <v>2</v>
      </c>
      <c r="H316" s="10" t="s">
        <v>29</v>
      </c>
    </row>
    <row r="317" spans="1:8" ht="30" hidden="1" customHeight="1" x14ac:dyDescent="0.25">
      <c r="A317" s="5">
        <v>6218</v>
      </c>
      <c r="B317" s="6">
        <v>46205</v>
      </c>
      <c r="C317" s="1"/>
      <c r="D317" s="7"/>
      <c r="E317" s="8"/>
      <c r="F317" s="1"/>
      <c r="G317" s="1" t="s">
        <v>2</v>
      </c>
      <c r="H317" s="10" t="s">
        <v>29</v>
      </c>
    </row>
    <row r="318" spans="1:8" ht="30" hidden="1" customHeight="1" x14ac:dyDescent="0.25">
      <c r="A318" s="5">
        <v>6220</v>
      </c>
      <c r="B318" s="6">
        <v>46205</v>
      </c>
      <c r="C318" s="1"/>
      <c r="D318" s="7"/>
      <c r="E318" s="8"/>
      <c r="F318" s="1"/>
      <c r="G318" s="1" t="s">
        <v>2</v>
      </c>
      <c r="H318" s="10" t="s">
        <v>29</v>
      </c>
    </row>
    <row r="319" spans="1:8" ht="30" hidden="1" customHeight="1" x14ac:dyDescent="0.25">
      <c r="A319" s="5">
        <v>6299</v>
      </c>
      <c r="B319" s="6">
        <v>46208</v>
      </c>
      <c r="C319" s="1"/>
      <c r="D319" s="7"/>
      <c r="E319" s="8"/>
      <c r="F319" s="1"/>
      <c r="G319" s="1" t="s">
        <v>2</v>
      </c>
      <c r="H319" s="10" t="s">
        <v>29</v>
      </c>
    </row>
    <row r="320" spans="1:8" ht="30" hidden="1" customHeight="1" x14ac:dyDescent="0.25">
      <c r="A320" s="5">
        <v>6351</v>
      </c>
      <c r="B320" s="6">
        <v>46209</v>
      </c>
      <c r="C320" s="1"/>
      <c r="D320" s="7"/>
      <c r="E320" s="8"/>
      <c r="F320" s="1"/>
      <c r="G320" s="1" t="s">
        <v>2</v>
      </c>
      <c r="H320" s="10" t="s">
        <v>29</v>
      </c>
    </row>
    <row r="321" spans="1:8" ht="30" hidden="1" customHeight="1" x14ac:dyDescent="0.25">
      <c r="A321" s="5">
        <v>6353</v>
      </c>
      <c r="B321" s="6">
        <v>46209</v>
      </c>
      <c r="C321" s="1"/>
      <c r="D321" s="7"/>
      <c r="E321" s="8"/>
      <c r="F321" s="1"/>
      <c r="G321" s="1" t="s">
        <v>2</v>
      </c>
      <c r="H321" s="10" t="s">
        <v>29</v>
      </c>
    </row>
    <row r="322" spans="1:8" ht="30" hidden="1" customHeight="1" x14ac:dyDescent="0.25">
      <c r="A322" s="5">
        <v>6383</v>
      </c>
      <c r="B322" s="6">
        <v>46210</v>
      </c>
      <c r="C322" s="1"/>
      <c r="D322" s="7"/>
      <c r="E322" s="8"/>
      <c r="F322" s="1"/>
      <c r="G322" s="1" t="s">
        <v>2</v>
      </c>
      <c r="H322" s="10" t="s">
        <v>29</v>
      </c>
    </row>
    <row r="323" spans="1:8" ht="30" hidden="1" customHeight="1" x14ac:dyDescent="0.25">
      <c r="A323" s="5">
        <v>6384</v>
      </c>
      <c r="B323" s="6">
        <v>46210</v>
      </c>
      <c r="C323" s="1"/>
      <c r="D323" s="7"/>
      <c r="E323" s="8"/>
      <c r="F323" s="1"/>
      <c r="G323" s="1" t="s">
        <v>2</v>
      </c>
      <c r="H323" s="10" t="s">
        <v>29</v>
      </c>
    </row>
    <row r="324" spans="1:8" ht="30" hidden="1" customHeight="1" x14ac:dyDescent="0.25">
      <c r="A324" s="5">
        <v>6430</v>
      </c>
      <c r="B324" s="6">
        <v>46211</v>
      </c>
      <c r="C324" s="1"/>
      <c r="D324" s="7"/>
      <c r="E324" s="8"/>
      <c r="F324" s="1"/>
      <c r="G324" s="1" t="s">
        <v>2</v>
      </c>
      <c r="H324" s="10" t="s">
        <v>10</v>
      </c>
    </row>
    <row r="325" spans="1:8" ht="30" hidden="1" customHeight="1" x14ac:dyDescent="0.25">
      <c r="A325" s="5">
        <v>6430</v>
      </c>
      <c r="B325" s="6">
        <v>46211</v>
      </c>
      <c r="C325" s="1"/>
      <c r="D325" s="7"/>
      <c r="E325" s="8"/>
      <c r="F325" s="1"/>
      <c r="G325" s="1" t="s">
        <v>2</v>
      </c>
      <c r="H325" s="10" t="s">
        <v>29</v>
      </c>
    </row>
    <row r="326" spans="1:8" ht="30" hidden="1" customHeight="1" x14ac:dyDescent="0.25">
      <c r="A326" s="5">
        <v>6471</v>
      </c>
      <c r="B326" s="6">
        <v>46212</v>
      </c>
      <c r="C326" s="1"/>
      <c r="D326" s="7"/>
      <c r="E326" s="8"/>
      <c r="F326" s="1"/>
      <c r="G326" s="1" t="s">
        <v>2</v>
      </c>
      <c r="H326" s="10" t="s">
        <v>29</v>
      </c>
    </row>
    <row r="327" spans="1:8" ht="30" hidden="1" customHeight="1" x14ac:dyDescent="0.25">
      <c r="A327" s="5">
        <v>6501</v>
      </c>
      <c r="B327" s="6">
        <v>46212</v>
      </c>
      <c r="C327" s="1"/>
      <c r="D327" s="7"/>
      <c r="E327" s="8"/>
      <c r="F327" s="1"/>
      <c r="G327" s="1" t="s">
        <v>2</v>
      </c>
      <c r="H327" s="10" t="s">
        <v>29</v>
      </c>
    </row>
    <row r="328" spans="1:8" ht="30" hidden="1" customHeight="1" x14ac:dyDescent="0.25">
      <c r="A328" s="5">
        <v>6576</v>
      </c>
      <c r="B328" s="6">
        <v>46215</v>
      </c>
      <c r="C328" s="1"/>
      <c r="D328" s="7"/>
      <c r="E328" s="8"/>
      <c r="F328" s="1"/>
      <c r="G328" s="1" t="s">
        <v>2</v>
      </c>
      <c r="H328" s="10" t="s">
        <v>29</v>
      </c>
    </row>
    <row r="329" spans="1:8" ht="30" hidden="1" customHeight="1" x14ac:dyDescent="0.25">
      <c r="A329" s="5">
        <v>6600</v>
      </c>
      <c r="B329" s="6">
        <v>46216</v>
      </c>
      <c r="C329" s="1"/>
      <c r="D329" s="7"/>
      <c r="E329" s="8"/>
      <c r="F329" s="1"/>
      <c r="G329" s="1" t="s">
        <v>2</v>
      </c>
      <c r="H329" s="10" t="s">
        <v>29</v>
      </c>
    </row>
    <row r="330" spans="1:8" ht="30" hidden="1" customHeight="1" x14ac:dyDescent="0.25">
      <c r="A330" s="5">
        <v>6709</v>
      </c>
      <c r="B330" s="6">
        <v>46218</v>
      </c>
      <c r="C330" s="1"/>
      <c r="D330" s="7"/>
      <c r="E330" s="8"/>
      <c r="F330" s="1"/>
      <c r="G330" s="1" t="s">
        <v>2</v>
      </c>
      <c r="H330" s="10" t="s">
        <v>29</v>
      </c>
    </row>
    <row r="331" spans="1:8" ht="30" hidden="1" customHeight="1" x14ac:dyDescent="0.25">
      <c r="A331" s="5">
        <v>6754</v>
      </c>
      <c r="B331" s="6">
        <v>46219</v>
      </c>
      <c r="C331" s="1"/>
      <c r="D331" s="7"/>
      <c r="E331" s="8"/>
      <c r="F331" s="1"/>
      <c r="G331" s="1" t="s">
        <v>2</v>
      </c>
      <c r="H331" s="10" t="s">
        <v>16</v>
      </c>
    </row>
    <row r="332" spans="1:8" ht="30" hidden="1" customHeight="1" x14ac:dyDescent="0.25">
      <c r="A332" s="5">
        <v>6756</v>
      </c>
      <c r="B332" s="6">
        <v>46219</v>
      </c>
      <c r="C332" s="1"/>
      <c r="D332" s="7"/>
      <c r="E332" s="8"/>
      <c r="F332" s="1"/>
      <c r="G332" s="1" t="s">
        <v>2</v>
      </c>
      <c r="H332" s="10" t="s">
        <v>29</v>
      </c>
    </row>
    <row r="333" spans="1:8" ht="30" hidden="1" customHeight="1" x14ac:dyDescent="0.25">
      <c r="A333" s="5">
        <v>6806</v>
      </c>
      <c r="B333" s="6">
        <v>46220</v>
      </c>
      <c r="C333" s="1"/>
      <c r="D333" s="7"/>
      <c r="E333" s="8"/>
      <c r="F333" s="1"/>
      <c r="G333" s="1" t="s">
        <v>2</v>
      </c>
      <c r="H333" s="10" t="s">
        <v>29</v>
      </c>
    </row>
    <row r="334" spans="1:8" ht="30" hidden="1" customHeight="1" x14ac:dyDescent="0.25">
      <c r="A334" s="5">
        <v>6847</v>
      </c>
      <c r="B334" s="6">
        <v>46222</v>
      </c>
      <c r="C334" s="1"/>
      <c r="D334" s="7"/>
      <c r="E334" s="8"/>
      <c r="F334" s="1"/>
      <c r="G334" s="1" t="s">
        <v>2</v>
      </c>
      <c r="H334" s="10" t="s">
        <v>29</v>
      </c>
    </row>
    <row r="335" spans="1:8" ht="30" hidden="1" customHeight="1" x14ac:dyDescent="0.25">
      <c r="A335" s="5">
        <v>6849</v>
      </c>
      <c r="B335" s="6">
        <v>46222</v>
      </c>
      <c r="C335" s="1"/>
      <c r="D335" s="7"/>
      <c r="E335" s="8"/>
      <c r="F335" s="1"/>
      <c r="G335" s="1" t="s">
        <v>2</v>
      </c>
      <c r="H335" s="10" t="s">
        <v>29</v>
      </c>
    </row>
    <row r="336" spans="1:8" ht="30" hidden="1" customHeight="1" x14ac:dyDescent="0.25">
      <c r="A336" s="5">
        <v>7023</v>
      </c>
      <c r="B336" s="6">
        <v>46226</v>
      </c>
      <c r="C336" s="1"/>
      <c r="D336" s="7"/>
      <c r="E336" s="8"/>
      <c r="F336" s="1"/>
      <c r="G336" s="1" t="s">
        <v>2</v>
      </c>
      <c r="H336" s="10" t="s">
        <v>29</v>
      </c>
    </row>
    <row r="337" spans="1:8" ht="30" hidden="1" customHeight="1" x14ac:dyDescent="0.25">
      <c r="A337" s="5">
        <v>7023</v>
      </c>
      <c r="B337" s="6">
        <v>46226</v>
      </c>
      <c r="C337" s="1"/>
      <c r="D337" s="7"/>
      <c r="E337" s="8"/>
      <c r="F337" s="1"/>
      <c r="G337" s="1" t="s">
        <v>2</v>
      </c>
      <c r="H337" s="10" t="s">
        <v>10</v>
      </c>
    </row>
    <row r="338" spans="1:8" ht="30" hidden="1" customHeight="1" x14ac:dyDescent="0.25">
      <c r="A338" s="5">
        <v>7063</v>
      </c>
      <c r="B338" s="6">
        <v>46227</v>
      </c>
      <c r="C338" s="1"/>
      <c r="D338" s="7"/>
      <c r="E338" s="8"/>
      <c r="F338" s="1"/>
      <c r="G338" s="1" t="s">
        <v>2</v>
      </c>
      <c r="H338" s="10" t="s">
        <v>10</v>
      </c>
    </row>
    <row r="339" spans="1:8" ht="30" hidden="1" customHeight="1" x14ac:dyDescent="0.25">
      <c r="A339" s="5">
        <v>7063</v>
      </c>
      <c r="B339" s="6">
        <v>46227</v>
      </c>
      <c r="C339" s="1"/>
      <c r="D339" s="7"/>
      <c r="E339" s="8"/>
      <c r="F339" s="1"/>
      <c r="G339" s="1" t="s">
        <v>2</v>
      </c>
      <c r="H339" s="10" t="s">
        <v>29</v>
      </c>
    </row>
    <row r="340" spans="1:8" ht="30" hidden="1" customHeight="1" x14ac:dyDescent="0.25">
      <c r="A340" s="5">
        <v>7072</v>
      </c>
      <c r="B340" s="6">
        <v>46227</v>
      </c>
      <c r="C340" s="1"/>
      <c r="D340" s="7"/>
      <c r="E340" s="8"/>
      <c r="F340" s="1"/>
      <c r="G340" s="1" t="s">
        <v>2</v>
      </c>
      <c r="H340" s="10" t="s">
        <v>29</v>
      </c>
    </row>
    <row r="341" spans="1:8" ht="30" hidden="1" customHeight="1" x14ac:dyDescent="0.25">
      <c r="A341" s="5">
        <v>7094</v>
      </c>
      <c r="B341" s="6">
        <v>46228</v>
      </c>
      <c r="C341" s="1"/>
      <c r="D341" s="7"/>
      <c r="E341" s="8"/>
      <c r="F341" s="1"/>
      <c r="G341" s="1" t="s">
        <v>2</v>
      </c>
      <c r="H341" s="10" t="s">
        <v>29</v>
      </c>
    </row>
    <row r="342" spans="1:8" ht="30" hidden="1" customHeight="1" x14ac:dyDescent="0.25">
      <c r="A342" s="5">
        <v>7107</v>
      </c>
      <c r="B342" s="6">
        <v>46229</v>
      </c>
      <c r="C342" s="1"/>
      <c r="D342" s="7"/>
      <c r="E342" s="8"/>
      <c r="F342" s="1"/>
      <c r="G342" s="1" t="s">
        <v>2</v>
      </c>
      <c r="H342" s="10" t="s">
        <v>29</v>
      </c>
    </row>
    <row r="343" spans="1:8" ht="30" hidden="1" customHeight="1" x14ac:dyDescent="0.25">
      <c r="A343" s="5">
        <v>7115</v>
      </c>
      <c r="B343" s="6">
        <v>46229</v>
      </c>
      <c r="C343" s="1"/>
      <c r="D343" s="7"/>
      <c r="E343" s="8"/>
      <c r="F343" s="1"/>
      <c r="G343" s="1" t="s">
        <v>2</v>
      </c>
      <c r="H343" s="10" t="s">
        <v>16</v>
      </c>
    </row>
    <row r="344" spans="1:8" ht="30" hidden="1" customHeight="1" x14ac:dyDescent="0.25">
      <c r="A344" s="5">
        <v>7116</v>
      </c>
      <c r="B344" s="6">
        <v>46229</v>
      </c>
      <c r="C344" s="1"/>
      <c r="D344" s="7"/>
      <c r="E344" s="8"/>
      <c r="F344" s="1"/>
      <c r="G344" s="1" t="s">
        <v>2</v>
      </c>
      <c r="H344" s="10" t="s">
        <v>16</v>
      </c>
    </row>
    <row r="345" spans="1:8" ht="30" hidden="1" customHeight="1" x14ac:dyDescent="0.25">
      <c r="A345" s="5">
        <v>7117</v>
      </c>
      <c r="B345" s="6">
        <v>46229</v>
      </c>
      <c r="C345" s="1"/>
      <c r="D345" s="7"/>
      <c r="E345" s="8"/>
      <c r="F345" s="1"/>
      <c r="G345" s="1" t="s">
        <v>2</v>
      </c>
      <c r="H345" s="10" t="s">
        <v>29</v>
      </c>
    </row>
    <row r="346" spans="1:8" ht="30" hidden="1" customHeight="1" x14ac:dyDescent="0.25">
      <c r="A346" s="5">
        <v>7118</v>
      </c>
      <c r="B346" s="6">
        <v>46229</v>
      </c>
      <c r="C346" s="1"/>
      <c r="D346" s="7"/>
      <c r="E346" s="8"/>
      <c r="F346" s="1"/>
      <c r="G346" s="1" t="s">
        <v>2</v>
      </c>
      <c r="H346" s="10" t="s">
        <v>10</v>
      </c>
    </row>
    <row r="347" spans="1:8" ht="30" hidden="1" customHeight="1" x14ac:dyDescent="0.25">
      <c r="A347" s="5">
        <v>7118</v>
      </c>
      <c r="B347" s="6">
        <v>46229</v>
      </c>
      <c r="C347" s="1"/>
      <c r="D347" s="7"/>
      <c r="E347" s="8"/>
      <c r="F347" s="1"/>
      <c r="G347" s="1" t="s">
        <v>2</v>
      </c>
      <c r="H347" s="10" t="s">
        <v>29</v>
      </c>
    </row>
    <row r="348" spans="1:8" ht="30" hidden="1" customHeight="1" x14ac:dyDescent="0.25">
      <c r="A348" s="5">
        <v>7144</v>
      </c>
      <c r="B348" s="6">
        <v>46230</v>
      </c>
      <c r="C348" s="1"/>
      <c r="D348" s="7"/>
      <c r="E348" s="8"/>
      <c r="F348" s="1"/>
      <c r="G348" s="1" t="s">
        <v>2</v>
      </c>
      <c r="H348" s="10" t="s">
        <v>29</v>
      </c>
    </row>
    <row r="349" spans="1:8" ht="30" hidden="1" customHeight="1" x14ac:dyDescent="0.25">
      <c r="A349" s="5">
        <v>7222</v>
      </c>
      <c r="B349" s="6">
        <v>46231</v>
      </c>
      <c r="C349" s="1"/>
      <c r="D349" s="7"/>
      <c r="E349" s="8"/>
      <c r="F349" s="1"/>
      <c r="G349" s="1" t="s">
        <v>2</v>
      </c>
      <c r="H349" s="10" t="s">
        <v>10</v>
      </c>
    </row>
    <row r="350" spans="1:8" ht="30" hidden="1" customHeight="1" x14ac:dyDescent="0.25">
      <c r="A350" s="5">
        <v>7222</v>
      </c>
      <c r="B350" s="6">
        <v>46231</v>
      </c>
      <c r="C350" s="1"/>
      <c r="D350" s="7"/>
      <c r="E350" s="8"/>
      <c r="F350" s="1"/>
      <c r="G350" s="1" t="s">
        <v>2</v>
      </c>
      <c r="H350" s="10" t="s">
        <v>29</v>
      </c>
    </row>
    <row r="351" spans="1:8" ht="30" hidden="1" customHeight="1" x14ac:dyDescent="0.25">
      <c r="A351" s="5">
        <v>7388</v>
      </c>
      <c r="B351" s="6">
        <v>46234</v>
      </c>
      <c r="C351" s="1"/>
      <c r="D351" s="7"/>
      <c r="E351" s="8"/>
      <c r="F351" s="1"/>
      <c r="G351" s="1" t="s">
        <v>2</v>
      </c>
      <c r="H351" s="10" t="s">
        <v>29</v>
      </c>
    </row>
    <row r="352" spans="1:8" ht="30" hidden="1" customHeight="1" x14ac:dyDescent="0.25">
      <c r="A352" s="5">
        <v>7390</v>
      </c>
      <c r="B352" s="6">
        <v>46234</v>
      </c>
      <c r="C352" s="1"/>
      <c r="D352" s="7"/>
      <c r="E352" s="8"/>
      <c r="F352" s="1"/>
      <c r="G352" s="1" t="s">
        <v>2</v>
      </c>
      <c r="H352" s="10" t="s">
        <v>29</v>
      </c>
    </row>
    <row r="353" spans="1:8" ht="30" hidden="1" customHeight="1" x14ac:dyDescent="0.25">
      <c r="A353" s="5">
        <v>7399</v>
      </c>
      <c r="B353" s="6">
        <v>46234</v>
      </c>
      <c r="C353" s="1"/>
      <c r="D353" s="7"/>
      <c r="E353" s="8"/>
      <c r="F353" s="1"/>
      <c r="G353" s="1" t="s">
        <v>2</v>
      </c>
      <c r="H353" s="10" t="s">
        <v>29</v>
      </c>
    </row>
    <row r="354" spans="1:8" ht="30" hidden="1" customHeight="1" x14ac:dyDescent="0.25">
      <c r="A354" s="5">
        <v>7415</v>
      </c>
      <c r="B354" s="6">
        <v>46235</v>
      </c>
      <c r="C354" s="1"/>
      <c r="D354" s="7"/>
      <c r="E354" s="8"/>
      <c r="F354" s="1"/>
      <c r="G354" s="1" t="s">
        <v>2</v>
      </c>
      <c r="H354" s="10" t="s">
        <v>29</v>
      </c>
    </row>
    <row r="355" spans="1:8" ht="30" hidden="1" customHeight="1" x14ac:dyDescent="0.25">
      <c r="A355" s="5">
        <v>7445</v>
      </c>
      <c r="B355" s="6">
        <v>46236</v>
      </c>
      <c r="C355" s="1"/>
      <c r="D355" s="7"/>
      <c r="E355" s="8"/>
      <c r="F355" s="1"/>
      <c r="G355" s="1" t="s">
        <v>2</v>
      </c>
      <c r="H355" s="10" t="s">
        <v>10</v>
      </c>
    </row>
    <row r="356" spans="1:8" hidden="1" x14ac:dyDescent="0.25">
      <c r="A356" s="5">
        <v>7445</v>
      </c>
      <c r="B356" s="6">
        <v>46236</v>
      </c>
      <c r="C356" s="1"/>
      <c r="D356" s="7"/>
      <c r="E356" s="8"/>
      <c r="F356" s="1"/>
      <c r="G356" s="1" t="s">
        <v>2</v>
      </c>
      <c r="H356" s="10" t="s">
        <v>29</v>
      </c>
    </row>
    <row r="357" spans="1:8" hidden="1" x14ac:dyDescent="0.25">
      <c r="A357" s="5">
        <v>3584</v>
      </c>
      <c r="B357" s="6">
        <v>46204</v>
      </c>
      <c r="C357" s="1"/>
      <c r="D357" s="7"/>
      <c r="E357" s="8"/>
      <c r="F357" s="1"/>
      <c r="G357" s="1" t="s">
        <v>2</v>
      </c>
      <c r="H357" s="10" t="s">
        <v>29</v>
      </c>
    </row>
    <row r="358" spans="1:8" hidden="1" x14ac:dyDescent="0.25">
      <c r="A358" s="5">
        <v>3585</v>
      </c>
      <c r="B358" s="6">
        <v>46204</v>
      </c>
      <c r="C358" s="1"/>
      <c r="D358" s="7"/>
      <c r="E358" s="8"/>
      <c r="F358" s="1"/>
      <c r="G358" s="1" t="s">
        <v>2</v>
      </c>
      <c r="H358" s="10" t="s">
        <v>29</v>
      </c>
    </row>
    <row r="359" spans="1:8" hidden="1" x14ac:dyDescent="0.25">
      <c r="A359" s="5">
        <v>3601</v>
      </c>
      <c r="B359" s="6">
        <v>46205</v>
      </c>
      <c r="C359" s="1"/>
      <c r="D359" s="7"/>
      <c r="E359" s="8"/>
      <c r="F359" s="1"/>
      <c r="G359" s="1" t="s">
        <v>2</v>
      </c>
      <c r="H359" s="10" t="s">
        <v>20</v>
      </c>
    </row>
    <row r="360" spans="1:8" hidden="1" x14ac:dyDescent="0.25">
      <c r="A360" s="5">
        <v>3623</v>
      </c>
      <c r="B360" s="6">
        <v>46206</v>
      </c>
      <c r="C360" s="1"/>
      <c r="D360" s="7"/>
      <c r="E360" s="8"/>
      <c r="F360" s="1"/>
      <c r="G360" s="1" t="s">
        <v>2</v>
      </c>
      <c r="H360" s="10" t="s">
        <v>29</v>
      </c>
    </row>
    <row r="361" spans="1:8" hidden="1" x14ac:dyDescent="0.25">
      <c r="A361" s="5">
        <v>3624</v>
      </c>
      <c r="B361" s="6">
        <v>46206</v>
      </c>
      <c r="C361" s="1"/>
      <c r="D361" s="7"/>
      <c r="E361" s="8"/>
      <c r="F361" s="1"/>
      <c r="G361" s="1" t="s">
        <v>2</v>
      </c>
      <c r="H361" s="10" t="s">
        <v>29</v>
      </c>
    </row>
    <row r="362" spans="1:8" hidden="1" x14ac:dyDescent="0.25">
      <c r="A362" s="5">
        <v>3624</v>
      </c>
      <c r="B362" s="6">
        <v>46206</v>
      </c>
      <c r="C362" s="1"/>
      <c r="D362" s="7"/>
      <c r="E362" s="8"/>
      <c r="F362" s="1"/>
      <c r="G362" s="1" t="s">
        <v>2</v>
      </c>
      <c r="H362" s="10" t="s">
        <v>10</v>
      </c>
    </row>
    <row r="363" spans="1:8" hidden="1" x14ac:dyDescent="0.25">
      <c r="A363" s="5">
        <v>3624</v>
      </c>
      <c r="B363" s="6">
        <v>46206</v>
      </c>
      <c r="C363" s="1"/>
      <c r="D363" s="7"/>
      <c r="E363" s="8"/>
      <c r="F363" s="1"/>
      <c r="G363" s="1" t="s">
        <v>2</v>
      </c>
      <c r="H363" s="10" t="s">
        <v>29</v>
      </c>
    </row>
    <row r="364" spans="1:8" hidden="1" x14ac:dyDescent="0.25">
      <c r="A364" s="5">
        <v>3638</v>
      </c>
      <c r="B364" s="6">
        <v>46207</v>
      </c>
      <c r="C364" s="1"/>
      <c r="D364" s="7"/>
      <c r="E364" s="8"/>
      <c r="F364" s="1"/>
      <c r="G364" s="1" t="s">
        <v>2</v>
      </c>
      <c r="H364" s="10" t="s">
        <v>29</v>
      </c>
    </row>
    <row r="365" spans="1:8" hidden="1" x14ac:dyDescent="0.25">
      <c r="A365" s="5">
        <v>3638</v>
      </c>
      <c r="B365" s="6">
        <v>46207</v>
      </c>
      <c r="C365" s="1"/>
      <c r="D365" s="7"/>
      <c r="E365" s="8"/>
      <c r="F365" s="1"/>
      <c r="G365" s="1" t="s">
        <v>2</v>
      </c>
      <c r="H365" s="10" t="s">
        <v>10</v>
      </c>
    </row>
    <row r="366" spans="1:8" hidden="1" x14ac:dyDescent="0.25">
      <c r="A366" s="5">
        <v>3638</v>
      </c>
      <c r="B366" s="6">
        <v>46207</v>
      </c>
      <c r="C366" s="1"/>
      <c r="D366" s="7"/>
      <c r="E366" s="8"/>
      <c r="F366" s="1"/>
      <c r="G366" s="1" t="s">
        <v>2</v>
      </c>
      <c r="H366" s="10" t="s">
        <v>29</v>
      </c>
    </row>
    <row r="367" spans="1:8" hidden="1" x14ac:dyDescent="0.25">
      <c r="A367" s="5">
        <v>3646</v>
      </c>
      <c r="B367" s="6">
        <v>46208</v>
      </c>
      <c r="C367" s="1"/>
      <c r="D367" s="7"/>
      <c r="E367" s="8"/>
      <c r="F367" s="1"/>
      <c r="G367" s="1" t="s">
        <v>2</v>
      </c>
      <c r="H367" s="10" t="s">
        <v>10</v>
      </c>
    </row>
    <row r="368" spans="1:8" hidden="1" x14ac:dyDescent="0.25">
      <c r="A368" s="5">
        <v>3646</v>
      </c>
      <c r="B368" s="6">
        <v>46208</v>
      </c>
      <c r="C368" s="1"/>
      <c r="D368" s="7"/>
      <c r="E368" s="8"/>
      <c r="F368" s="1"/>
      <c r="G368" s="1" t="s">
        <v>2</v>
      </c>
      <c r="H368" s="10" t="s">
        <v>29</v>
      </c>
    </row>
    <row r="369" spans="1:8" hidden="1" x14ac:dyDescent="0.25">
      <c r="A369" s="5">
        <v>3646</v>
      </c>
      <c r="B369" s="6">
        <v>46208</v>
      </c>
      <c r="C369" s="1"/>
      <c r="D369" s="7"/>
      <c r="E369" s="8"/>
      <c r="F369" s="1"/>
      <c r="G369" s="1" t="s">
        <v>2</v>
      </c>
      <c r="H369" s="10" t="s">
        <v>29</v>
      </c>
    </row>
    <row r="370" spans="1:8" hidden="1" x14ac:dyDescent="0.25">
      <c r="A370" s="5">
        <v>3664</v>
      </c>
      <c r="B370" s="6">
        <v>46209</v>
      </c>
      <c r="C370" s="1"/>
      <c r="D370" s="7"/>
      <c r="E370" s="8"/>
      <c r="F370" s="1"/>
      <c r="G370" s="1" t="s">
        <v>2</v>
      </c>
      <c r="H370" s="10" t="s">
        <v>29</v>
      </c>
    </row>
    <row r="371" spans="1:8" hidden="1" x14ac:dyDescent="0.25">
      <c r="A371" s="5">
        <v>3665</v>
      </c>
      <c r="B371" s="6">
        <v>46209</v>
      </c>
      <c r="C371" s="1"/>
      <c r="D371" s="7"/>
      <c r="E371" s="8"/>
      <c r="F371" s="1"/>
      <c r="G371" s="1" t="s">
        <v>2</v>
      </c>
      <c r="H371" s="10" t="s">
        <v>29</v>
      </c>
    </row>
    <row r="372" spans="1:8" hidden="1" x14ac:dyDescent="0.25">
      <c r="A372" s="5">
        <v>3669</v>
      </c>
      <c r="B372" s="6">
        <v>46210</v>
      </c>
      <c r="C372" s="1"/>
      <c r="D372" s="7"/>
      <c r="E372" s="8"/>
      <c r="F372" s="1"/>
      <c r="G372" s="1" t="s">
        <v>2</v>
      </c>
      <c r="H372" s="10" t="s">
        <v>29</v>
      </c>
    </row>
    <row r="373" spans="1:8" hidden="1" x14ac:dyDescent="0.25">
      <c r="A373" s="5">
        <v>3672</v>
      </c>
      <c r="B373" s="6">
        <v>46210</v>
      </c>
      <c r="C373" s="1"/>
      <c r="D373" s="7"/>
      <c r="E373" s="8"/>
      <c r="F373" s="1"/>
      <c r="G373" s="1" t="s">
        <v>2</v>
      </c>
      <c r="H373" s="10" t="s">
        <v>29</v>
      </c>
    </row>
    <row r="374" spans="1:8" hidden="1" x14ac:dyDescent="0.25">
      <c r="A374" s="5">
        <v>3672</v>
      </c>
      <c r="B374" s="6">
        <v>46210</v>
      </c>
      <c r="C374" s="1"/>
      <c r="D374" s="7"/>
      <c r="E374" s="8"/>
      <c r="F374" s="1"/>
      <c r="G374" s="1" t="s">
        <v>2</v>
      </c>
      <c r="H374" s="10" t="s">
        <v>29</v>
      </c>
    </row>
    <row r="375" spans="1:8" hidden="1" x14ac:dyDescent="0.25">
      <c r="A375" s="5">
        <v>3703</v>
      </c>
      <c r="B375" s="6">
        <v>46211</v>
      </c>
      <c r="C375" s="1"/>
      <c r="D375" s="7"/>
      <c r="E375" s="8"/>
      <c r="F375" s="1"/>
      <c r="G375" s="1" t="s">
        <v>2</v>
      </c>
      <c r="H375" s="10" t="s">
        <v>29</v>
      </c>
    </row>
    <row r="376" spans="1:8" hidden="1" x14ac:dyDescent="0.25">
      <c r="A376" s="5">
        <v>3703</v>
      </c>
      <c r="B376" s="6">
        <v>46211</v>
      </c>
      <c r="C376" s="1"/>
      <c r="D376" s="7"/>
      <c r="E376" s="8"/>
      <c r="F376" s="1"/>
      <c r="G376" s="1" t="s">
        <v>2</v>
      </c>
      <c r="H376" s="10" t="s">
        <v>29</v>
      </c>
    </row>
    <row r="377" spans="1:8" hidden="1" x14ac:dyDescent="0.25">
      <c r="A377" s="5">
        <v>3725</v>
      </c>
      <c r="B377" s="6">
        <v>46212</v>
      </c>
      <c r="C377" s="1"/>
      <c r="D377" s="7"/>
      <c r="E377" s="8"/>
      <c r="F377" s="1"/>
      <c r="G377" s="1" t="s">
        <v>2</v>
      </c>
      <c r="H377" s="10" t="s">
        <v>29</v>
      </c>
    </row>
    <row r="378" spans="1:8" hidden="1" x14ac:dyDescent="0.25">
      <c r="A378" s="5">
        <v>3725</v>
      </c>
      <c r="B378" s="6">
        <v>46212</v>
      </c>
      <c r="C378" s="1"/>
      <c r="D378" s="7"/>
      <c r="E378" s="8"/>
      <c r="F378" s="1"/>
      <c r="G378" s="1" t="s">
        <v>2</v>
      </c>
      <c r="H378" s="10" t="s">
        <v>29</v>
      </c>
    </row>
    <row r="379" spans="1:8" hidden="1" x14ac:dyDescent="0.25">
      <c r="A379" s="5">
        <v>3736</v>
      </c>
      <c r="B379" s="6">
        <v>46213</v>
      </c>
      <c r="C379" s="1"/>
      <c r="D379" s="7"/>
      <c r="E379" s="8"/>
      <c r="F379" s="1"/>
      <c r="G379" s="1" t="s">
        <v>2</v>
      </c>
      <c r="H379" s="10" t="s">
        <v>29</v>
      </c>
    </row>
    <row r="380" spans="1:8" hidden="1" x14ac:dyDescent="0.25">
      <c r="A380" s="5">
        <v>3740</v>
      </c>
      <c r="B380" s="6">
        <v>46213</v>
      </c>
      <c r="C380" s="1"/>
      <c r="D380" s="7"/>
      <c r="E380" s="8"/>
      <c r="F380" s="1"/>
      <c r="G380" s="1" t="s">
        <v>2</v>
      </c>
      <c r="H380" s="10" t="s">
        <v>29</v>
      </c>
    </row>
    <row r="381" spans="1:8" hidden="1" x14ac:dyDescent="0.25">
      <c r="A381" s="5">
        <v>3741</v>
      </c>
      <c r="B381" s="6">
        <v>46213</v>
      </c>
      <c r="C381" s="1"/>
      <c r="D381" s="7"/>
      <c r="E381" s="8"/>
      <c r="F381" s="1"/>
      <c r="G381" s="1" t="s">
        <v>2</v>
      </c>
      <c r="H381" s="10" t="s">
        <v>29</v>
      </c>
    </row>
    <row r="382" spans="1:8" hidden="1" x14ac:dyDescent="0.25">
      <c r="A382" s="5">
        <v>3754</v>
      </c>
      <c r="B382" s="6">
        <v>46213</v>
      </c>
      <c r="C382" s="1"/>
      <c r="D382" s="7"/>
      <c r="E382" s="8"/>
      <c r="F382" s="1"/>
      <c r="G382" s="1" t="s">
        <v>2</v>
      </c>
      <c r="H382" s="10" t="s">
        <v>29</v>
      </c>
    </row>
    <row r="383" spans="1:8" hidden="1" x14ac:dyDescent="0.25">
      <c r="A383" s="5">
        <v>3791</v>
      </c>
      <c r="B383" s="6">
        <v>46217</v>
      </c>
      <c r="C383" s="1"/>
      <c r="D383" s="7"/>
      <c r="E383" s="8"/>
      <c r="F383" s="1"/>
      <c r="G383" s="1" t="s">
        <v>2</v>
      </c>
      <c r="H383" s="10" t="s">
        <v>20</v>
      </c>
    </row>
    <row r="384" spans="1:8" hidden="1" x14ac:dyDescent="0.25">
      <c r="A384" s="5">
        <v>3812</v>
      </c>
      <c r="B384" s="6">
        <v>46218</v>
      </c>
      <c r="C384" s="1"/>
      <c r="D384" s="7"/>
      <c r="E384" s="8"/>
      <c r="F384" s="1"/>
      <c r="G384" s="1" t="s">
        <v>2</v>
      </c>
      <c r="H384" s="10" t="s">
        <v>29</v>
      </c>
    </row>
    <row r="385" spans="1:8" hidden="1" x14ac:dyDescent="0.25">
      <c r="A385" s="5">
        <v>3813</v>
      </c>
      <c r="B385" s="6">
        <v>46218</v>
      </c>
      <c r="C385" s="1"/>
      <c r="D385" s="7"/>
      <c r="E385" s="8"/>
      <c r="F385" s="1"/>
      <c r="G385" s="1" t="s">
        <v>2</v>
      </c>
      <c r="H385" s="10" t="s">
        <v>29</v>
      </c>
    </row>
    <row r="386" spans="1:8" hidden="1" x14ac:dyDescent="0.25">
      <c r="A386" s="5">
        <v>3821</v>
      </c>
      <c r="B386" s="6">
        <v>46219</v>
      </c>
      <c r="C386" s="1"/>
      <c r="D386" s="7"/>
      <c r="E386" s="8"/>
      <c r="F386" s="1"/>
      <c r="G386" s="1" t="s">
        <v>2</v>
      </c>
      <c r="H386" s="10" t="s">
        <v>29</v>
      </c>
    </row>
    <row r="387" spans="1:8" hidden="1" x14ac:dyDescent="0.25">
      <c r="A387" s="5">
        <v>3842</v>
      </c>
      <c r="B387" s="6">
        <v>46220</v>
      </c>
      <c r="C387" s="1"/>
      <c r="D387" s="7"/>
      <c r="E387" s="8"/>
      <c r="F387" s="1"/>
      <c r="G387" s="1" t="s">
        <v>2</v>
      </c>
      <c r="H387" s="10" t="s">
        <v>29</v>
      </c>
    </row>
    <row r="388" spans="1:8" hidden="1" x14ac:dyDescent="0.25">
      <c r="A388" s="5">
        <v>3845</v>
      </c>
      <c r="B388" s="6">
        <v>46220</v>
      </c>
      <c r="C388" s="1"/>
      <c r="D388" s="7"/>
      <c r="E388" s="8"/>
      <c r="F388" s="1"/>
      <c r="G388" s="1" t="s">
        <v>2</v>
      </c>
      <c r="H388" s="10" t="s">
        <v>0</v>
      </c>
    </row>
    <row r="389" spans="1:8" hidden="1" x14ac:dyDescent="0.25">
      <c r="A389" s="5">
        <v>3857</v>
      </c>
      <c r="B389" s="6">
        <v>46221</v>
      </c>
      <c r="C389" s="1"/>
      <c r="D389" s="7"/>
      <c r="E389" s="8"/>
      <c r="F389" s="1"/>
      <c r="G389" s="1" t="s">
        <v>2</v>
      </c>
      <c r="H389" s="10" t="s">
        <v>29</v>
      </c>
    </row>
    <row r="390" spans="1:8" hidden="1" x14ac:dyDescent="0.25">
      <c r="A390" s="5">
        <v>3863</v>
      </c>
      <c r="B390" s="6">
        <v>46222</v>
      </c>
      <c r="C390" s="1"/>
      <c r="D390" s="7"/>
      <c r="E390" s="8"/>
      <c r="F390" s="1"/>
      <c r="G390" s="1" t="s">
        <v>2</v>
      </c>
      <c r="H390" s="10" t="s">
        <v>16</v>
      </c>
    </row>
    <row r="391" spans="1:8" hidden="1" x14ac:dyDescent="0.25">
      <c r="A391" s="5">
        <v>3864</v>
      </c>
      <c r="B391" s="6">
        <v>46222</v>
      </c>
      <c r="C391" s="1"/>
      <c r="D391" s="7"/>
      <c r="E391" s="8"/>
      <c r="F391" s="1"/>
      <c r="G391" s="1" t="s">
        <v>2</v>
      </c>
      <c r="H391" s="10" t="s">
        <v>16</v>
      </c>
    </row>
    <row r="392" spans="1:8" hidden="1" x14ac:dyDescent="0.25">
      <c r="A392" s="5">
        <v>3888</v>
      </c>
      <c r="B392" s="6">
        <v>46224</v>
      </c>
      <c r="C392" s="1"/>
      <c r="D392" s="7"/>
      <c r="E392" s="8"/>
      <c r="F392" s="1"/>
      <c r="G392" s="1" t="s">
        <v>2</v>
      </c>
      <c r="H392" s="10" t="s">
        <v>16</v>
      </c>
    </row>
    <row r="393" spans="1:8" hidden="1" x14ac:dyDescent="0.25">
      <c r="A393" s="5">
        <v>3907</v>
      </c>
      <c r="B393" s="6">
        <v>46225</v>
      </c>
      <c r="C393" s="1"/>
      <c r="D393" s="7"/>
      <c r="E393" s="8"/>
      <c r="F393" s="1"/>
      <c r="G393" s="1" t="s">
        <v>2</v>
      </c>
      <c r="H393" s="10" t="s">
        <v>16</v>
      </c>
    </row>
    <row r="394" spans="1:8" hidden="1" x14ac:dyDescent="0.25">
      <c r="A394" s="5">
        <v>3908</v>
      </c>
      <c r="B394" s="6">
        <v>46225</v>
      </c>
      <c r="C394" s="1"/>
      <c r="D394" s="7"/>
      <c r="E394" s="8"/>
      <c r="F394" s="1"/>
      <c r="G394" s="1" t="s">
        <v>2</v>
      </c>
      <c r="H394" s="10" t="s">
        <v>29</v>
      </c>
    </row>
    <row r="395" spans="1:8" hidden="1" x14ac:dyDescent="0.25">
      <c r="A395" s="5">
        <v>3926</v>
      </c>
      <c r="B395" s="6">
        <v>46226</v>
      </c>
      <c r="C395" s="1"/>
      <c r="D395" s="7"/>
      <c r="E395" s="8"/>
      <c r="F395" s="1"/>
      <c r="G395" s="1" t="s">
        <v>2</v>
      </c>
      <c r="H395" s="10" t="s">
        <v>29</v>
      </c>
    </row>
    <row r="396" spans="1:8" hidden="1" x14ac:dyDescent="0.25">
      <c r="A396" s="5">
        <v>3927</v>
      </c>
      <c r="B396" s="6">
        <v>46226</v>
      </c>
      <c r="C396" s="1"/>
      <c r="D396" s="7"/>
      <c r="E396" s="8"/>
      <c r="F396" s="1"/>
      <c r="G396" s="1" t="s">
        <v>2</v>
      </c>
      <c r="H396" s="10" t="s">
        <v>16</v>
      </c>
    </row>
    <row r="397" spans="1:8" hidden="1" x14ac:dyDescent="0.25">
      <c r="A397" s="5">
        <v>3943</v>
      </c>
      <c r="B397" s="6">
        <v>46227</v>
      </c>
      <c r="C397" s="1"/>
      <c r="D397" s="7"/>
      <c r="E397" s="8"/>
      <c r="F397" s="1"/>
      <c r="G397" s="1" t="s">
        <v>2</v>
      </c>
      <c r="H397" s="10" t="s">
        <v>29</v>
      </c>
    </row>
    <row r="398" spans="1:8" hidden="1" x14ac:dyDescent="0.25">
      <c r="A398" s="5">
        <v>3945</v>
      </c>
      <c r="B398" s="6">
        <v>46227</v>
      </c>
      <c r="C398" s="1"/>
      <c r="D398" s="7"/>
      <c r="E398" s="8"/>
      <c r="F398" s="1"/>
      <c r="G398" s="1" t="s">
        <v>2</v>
      </c>
      <c r="H398" s="10" t="s">
        <v>20</v>
      </c>
    </row>
    <row r="399" spans="1:8" hidden="1" x14ac:dyDescent="0.25">
      <c r="A399" s="5">
        <v>3970</v>
      </c>
      <c r="B399" s="6">
        <v>46230</v>
      </c>
      <c r="C399" s="1"/>
      <c r="D399" s="7"/>
      <c r="E399" s="8"/>
      <c r="F399" s="1"/>
      <c r="G399" s="1" t="s">
        <v>2</v>
      </c>
      <c r="H399" s="10" t="s">
        <v>29</v>
      </c>
    </row>
    <row r="400" spans="1:8" hidden="1" x14ac:dyDescent="0.25">
      <c r="A400" s="5">
        <v>3970</v>
      </c>
      <c r="B400" s="6">
        <v>46230</v>
      </c>
      <c r="C400" s="1"/>
      <c r="D400" s="7"/>
      <c r="E400" s="8"/>
      <c r="F400" s="1"/>
      <c r="G400" s="1" t="s">
        <v>2</v>
      </c>
      <c r="H400" s="10" t="s">
        <v>29</v>
      </c>
    </row>
    <row r="401" spans="1:8" hidden="1" x14ac:dyDescent="0.25">
      <c r="A401" s="5">
        <v>3993</v>
      </c>
      <c r="B401" s="6">
        <v>46231</v>
      </c>
      <c r="C401" s="1"/>
      <c r="D401" s="7"/>
      <c r="E401" s="8"/>
      <c r="F401" s="1"/>
      <c r="G401" s="1" t="s">
        <v>2</v>
      </c>
      <c r="H401" s="10" t="s">
        <v>29</v>
      </c>
    </row>
    <row r="402" spans="1:8" hidden="1" x14ac:dyDescent="0.25">
      <c r="A402" s="5">
        <v>3993</v>
      </c>
      <c r="B402" s="6">
        <v>46231</v>
      </c>
      <c r="C402" s="1"/>
      <c r="D402" s="7"/>
      <c r="E402" s="8"/>
      <c r="F402" s="1"/>
      <c r="G402" s="1" t="s">
        <v>2</v>
      </c>
      <c r="H402" s="10" t="s">
        <v>29</v>
      </c>
    </row>
    <row r="403" spans="1:8" hidden="1" x14ac:dyDescent="0.25">
      <c r="A403" s="5">
        <v>3995</v>
      </c>
      <c r="B403" s="6">
        <v>46231</v>
      </c>
      <c r="C403" s="1"/>
      <c r="D403" s="7"/>
      <c r="E403" s="8"/>
      <c r="F403" s="1"/>
      <c r="G403" s="1" t="s">
        <v>2</v>
      </c>
      <c r="H403" s="10" t="s">
        <v>20</v>
      </c>
    </row>
    <row r="404" spans="1:8" hidden="1" x14ac:dyDescent="0.25">
      <c r="A404" s="5">
        <v>4013</v>
      </c>
      <c r="B404" s="6">
        <v>46232</v>
      </c>
      <c r="C404" s="1"/>
      <c r="D404" s="7"/>
      <c r="E404" s="8"/>
      <c r="F404" s="1"/>
      <c r="G404" s="1" t="s">
        <v>2</v>
      </c>
      <c r="H404" s="10" t="s">
        <v>20</v>
      </c>
    </row>
    <row r="405" spans="1:8" hidden="1" x14ac:dyDescent="0.25">
      <c r="A405" s="5">
        <v>4018</v>
      </c>
      <c r="B405" s="6">
        <v>46233</v>
      </c>
      <c r="C405" s="1"/>
      <c r="D405" s="7"/>
      <c r="E405" s="8"/>
      <c r="F405" s="1"/>
      <c r="G405" s="1" t="s">
        <v>2</v>
      </c>
      <c r="H405" s="10" t="s">
        <v>29</v>
      </c>
    </row>
    <row r="406" spans="1:8" hidden="1" x14ac:dyDescent="0.25">
      <c r="A406" s="5">
        <v>4018</v>
      </c>
      <c r="B406" s="6">
        <v>46233</v>
      </c>
      <c r="C406" s="1"/>
      <c r="D406" s="7"/>
      <c r="E406" s="8"/>
      <c r="F406" s="1"/>
      <c r="G406" s="1" t="s">
        <v>2</v>
      </c>
      <c r="H406" s="10" t="s">
        <v>29</v>
      </c>
    </row>
    <row r="407" spans="1:8" hidden="1" x14ac:dyDescent="0.25">
      <c r="A407" s="5">
        <v>4044</v>
      </c>
      <c r="B407" s="6">
        <v>46234</v>
      </c>
      <c r="C407" s="1"/>
      <c r="D407" s="7"/>
      <c r="E407" s="8"/>
      <c r="F407" s="1"/>
      <c r="G407" s="1" t="s">
        <v>2</v>
      </c>
      <c r="H407" s="10" t="s">
        <v>29</v>
      </c>
    </row>
    <row r="408" spans="1:8" hidden="1" x14ac:dyDescent="0.25">
      <c r="A408" s="5">
        <v>4063</v>
      </c>
      <c r="B408" s="6">
        <v>46235</v>
      </c>
      <c r="C408" s="1"/>
      <c r="D408" s="7"/>
      <c r="E408" s="8"/>
      <c r="F408" s="1"/>
      <c r="G408" s="1" t="s">
        <v>2</v>
      </c>
      <c r="H408" s="10" t="s">
        <v>29</v>
      </c>
    </row>
    <row r="409" spans="1:8" hidden="1" x14ac:dyDescent="0.25">
      <c r="A409" s="5">
        <v>4063</v>
      </c>
      <c r="B409" s="6">
        <v>46235</v>
      </c>
      <c r="C409" s="1"/>
      <c r="D409" s="7"/>
      <c r="E409" s="8"/>
      <c r="F409" s="1"/>
      <c r="G409" s="1" t="s">
        <v>2</v>
      </c>
      <c r="H409" s="10" t="s">
        <v>29</v>
      </c>
    </row>
    <row r="410" spans="1:8" hidden="1" x14ac:dyDescent="0.25">
      <c r="A410" s="5">
        <v>4064</v>
      </c>
      <c r="B410" s="6">
        <v>46236</v>
      </c>
      <c r="C410" s="1"/>
      <c r="D410" s="7"/>
      <c r="E410" s="8"/>
      <c r="F410" s="1"/>
      <c r="G410" s="1" t="s">
        <v>2</v>
      </c>
      <c r="H410" s="10" t="s">
        <v>29</v>
      </c>
    </row>
    <row r="411" spans="1:8" hidden="1" x14ac:dyDescent="0.25">
      <c r="A411" s="5">
        <v>4064</v>
      </c>
      <c r="B411" s="6">
        <v>46236</v>
      </c>
      <c r="C411" s="1"/>
      <c r="D411" s="7"/>
      <c r="E411" s="8"/>
      <c r="F411" s="1"/>
      <c r="G411" s="1" t="s">
        <v>2</v>
      </c>
      <c r="H411" s="10" t="s">
        <v>10</v>
      </c>
    </row>
    <row r="412" spans="1:8" hidden="1" x14ac:dyDescent="0.25">
      <c r="A412" s="5">
        <v>4064</v>
      </c>
      <c r="B412" s="6">
        <v>46236</v>
      </c>
      <c r="C412" s="1"/>
      <c r="D412" s="7"/>
      <c r="E412" s="8"/>
      <c r="F412" s="1"/>
      <c r="G412" s="1" t="s">
        <v>2</v>
      </c>
      <c r="H412" s="10" t="s">
        <v>29</v>
      </c>
    </row>
    <row r="413" spans="1:8" hidden="1" x14ac:dyDescent="0.25">
      <c r="A413" s="5">
        <v>4089</v>
      </c>
      <c r="B413" s="6">
        <v>46237</v>
      </c>
      <c r="C413" s="1"/>
      <c r="D413" s="7"/>
      <c r="E413" s="8"/>
      <c r="F413" s="1"/>
      <c r="G413" s="1" t="s">
        <v>2</v>
      </c>
      <c r="H413" s="10" t="s">
        <v>29</v>
      </c>
    </row>
    <row r="414" spans="1:8" hidden="1" x14ac:dyDescent="0.25">
      <c r="A414" s="5">
        <v>4089</v>
      </c>
      <c r="B414" s="6">
        <v>46237</v>
      </c>
      <c r="C414" s="1"/>
      <c r="D414" s="7"/>
      <c r="E414" s="8"/>
      <c r="F414" s="1"/>
      <c r="G414" s="1" t="s">
        <v>2</v>
      </c>
      <c r="H414" s="10" t="s">
        <v>29</v>
      </c>
    </row>
    <row r="415" spans="1:8" hidden="1" x14ac:dyDescent="0.25">
      <c r="A415" s="5">
        <v>3564</v>
      </c>
      <c r="B415" s="6">
        <v>46204</v>
      </c>
      <c r="C415" s="1"/>
      <c r="D415" s="7"/>
      <c r="E415" s="8"/>
      <c r="F415" s="1"/>
      <c r="G415" s="1" t="s">
        <v>2</v>
      </c>
      <c r="H415" s="10" t="s">
        <v>18</v>
      </c>
    </row>
    <row r="416" spans="1:8" hidden="1" x14ac:dyDescent="0.25">
      <c r="A416" s="5">
        <v>3588</v>
      </c>
      <c r="B416" s="6">
        <v>46205</v>
      </c>
      <c r="C416" s="1"/>
      <c r="D416" s="7"/>
      <c r="E416" s="8"/>
      <c r="F416" s="1"/>
      <c r="G416" s="1" t="s">
        <v>2</v>
      </c>
      <c r="H416" s="10" t="s">
        <v>27</v>
      </c>
    </row>
    <row r="417" spans="1:8" hidden="1" x14ac:dyDescent="0.25">
      <c r="A417" s="5">
        <v>3617</v>
      </c>
      <c r="B417" s="6">
        <v>46206</v>
      </c>
      <c r="C417" s="1"/>
      <c r="D417" s="7"/>
      <c r="E417" s="8"/>
      <c r="F417" s="1"/>
      <c r="G417" s="1" t="s">
        <v>2</v>
      </c>
      <c r="H417" s="10" t="s">
        <v>27</v>
      </c>
    </row>
    <row r="418" spans="1:8" hidden="1" x14ac:dyDescent="0.25">
      <c r="A418" s="5">
        <v>3649</v>
      </c>
      <c r="B418" s="6">
        <v>46209</v>
      </c>
      <c r="C418" s="1"/>
      <c r="D418" s="7"/>
      <c r="E418" s="8"/>
      <c r="F418" s="1"/>
      <c r="G418" s="1" t="s">
        <v>2</v>
      </c>
      <c r="H418" s="10" t="s">
        <v>25</v>
      </c>
    </row>
    <row r="419" spans="1:8" hidden="1" x14ac:dyDescent="0.25">
      <c r="A419" s="5">
        <v>3671</v>
      </c>
      <c r="B419" s="6">
        <v>46210</v>
      </c>
      <c r="C419" s="1"/>
      <c r="D419" s="7"/>
      <c r="E419" s="8"/>
      <c r="F419" s="1"/>
      <c r="G419" s="1" t="s">
        <v>2</v>
      </c>
      <c r="H419" s="10" t="s">
        <v>25</v>
      </c>
    </row>
    <row r="420" spans="1:8" hidden="1" x14ac:dyDescent="0.25">
      <c r="A420" s="5">
        <v>3693</v>
      </c>
      <c r="B420" s="6">
        <v>46211</v>
      </c>
      <c r="C420" s="1"/>
      <c r="D420" s="7"/>
      <c r="E420" s="8"/>
      <c r="F420" s="1"/>
      <c r="G420" s="1" t="s">
        <v>2</v>
      </c>
      <c r="H420" s="10" t="s">
        <v>27</v>
      </c>
    </row>
    <row r="421" spans="1:8" hidden="1" x14ac:dyDescent="0.25">
      <c r="A421" s="5">
        <v>3693</v>
      </c>
      <c r="B421" s="6">
        <v>46211</v>
      </c>
      <c r="C421" s="1"/>
      <c r="D421" s="7"/>
      <c r="E421" s="8"/>
      <c r="F421" s="1"/>
      <c r="G421" s="1" t="s">
        <v>2</v>
      </c>
      <c r="H421" s="9" t="s">
        <v>18</v>
      </c>
    </row>
    <row r="422" spans="1:8" hidden="1" x14ac:dyDescent="0.25">
      <c r="A422" s="5">
        <v>3726</v>
      </c>
      <c r="B422" s="6">
        <v>46212</v>
      </c>
      <c r="C422" s="1"/>
      <c r="D422" s="7"/>
      <c r="E422" s="8"/>
      <c r="F422" s="1"/>
      <c r="G422" s="1" t="s">
        <v>2</v>
      </c>
      <c r="H422" s="9" t="s">
        <v>15</v>
      </c>
    </row>
    <row r="423" spans="1:8" hidden="1" x14ac:dyDescent="0.25">
      <c r="A423" s="5">
        <v>3726</v>
      </c>
      <c r="B423" s="6">
        <v>46212</v>
      </c>
      <c r="C423" s="1"/>
      <c r="D423" s="7"/>
      <c r="E423" s="8"/>
      <c r="F423" s="1"/>
      <c r="G423" s="1" t="s">
        <v>2</v>
      </c>
      <c r="H423" s="9" t="s">
        <v>18</v>
      </c>
    </row>
    <row r="424" spans="1:8" hidden="1" x14ac:dyDescent="0.25">
      <c r="A424" s="5">
        <v>3735</v>
      </c>
      <c r="B424" s="6">
        <v>46213</v>
      </c>
      <c r="C424" s="1"/>
      <c r="D424" s="7"/>
      <c r="E424" s="8"/>
      <c r="F424" s="1"/>
      <c r="G424" s="1" t="s">
        <v>2</v>
      </c>
      <c r="H424" s="9" t="s">
        <v>27</v>
      </c>
    </row>
    <row r="425" spans="1:8" hidden="1" x14ac:dyDescent="0.25">
      <c r="A425" s="5">
        <v>3770</v>
      </c>
      <c r="B425" s="6">
        <v>46216</v>
      </c>
      <c r="C425" s="1"/>
      <c r="D425" s="7"/>
      <c r="E425" s="8"/>
      <c r="F425" s="1"/>
      <c r="G425" s="1" t="s">
        <v>2</v>
      </c>
      <c r="H425" s="9" t="s">
        <v>27</v>
      </c>
    </row>
    <row r="426" spans="1:8" hidden="1" x14ac:dyDescent="0.25">
      <c r="A426" s="5">
        <v>3796</v>
      </c>
      <c r="B426" s="6">
        <v>46217</v>
      </c>
      <c r="C426" s="1"/>
      <c r="D426" s="7"/>
      <c r="E426" s="8"/>
      <c r="F426" s="1"/>
      <c r="G426" s="1" t="s">
        <v>2</v>
      </c>
      <c r="H426" s="9" t="s">
        <v>18</v>
      </c>
    </row>
    <row r="427" spans="1:8" hidden="1" x14ac:dyDescent="0.25">
      <c r="A427" s="5">
        <v>3796</v>
      </c>
      <c r="B427" s="6">
        <v>46217</v>
      </c>
      <c r="C427" s="1"/>
      <c r="D427" s="7"/>
      <c r="E427" s="8"/>
      <c r="F427" s="1"/>
      <c r="G427" s="1" t="s">
        <v>2</v>
      </c>
      <c r="H427" s="9" t="s">
        <v>15</v>
      </c>
    </row>
    <row r="428" spans="1:8" hidden="1" x14ac:dyDescent="0.25">
      <c r="A428" s="5">
        <v>3816</v>
      </c>
      <c r="B428" s="6">
        <v>46218</v>
      </c>
      <c r="C428" s="1"/>
      <c r="D428" s="7"/>
      <c r="E428" s="8"/>
      <c r="F428" s="1"/>
      <c r="G428" s="1" t="s">
        <v>2</v>
      </c>
      <c r="H428" s="9" t="s">
        <v>18</v>
      </c>
    </row>
    <row r="429" spans="1:8" hidden="1" x14ac:dyDescent="0.25">
      <c r="A429" s="5">
        <v>3816</v>
      </c>
      <c r="B429" s="6">
        <v>46218</v>
      </c>
      <c r="C429" s="1"/>
      <c r="D429" s="7"/>
      <c r="E429" s="8"/>
      <c r="F429" s="1"/>
      <c r="G429" s="1" t="s">
        <v>2</v>
      </c>
      <c r="H429" s="9" t="s">
        <v>25</v>
      </c>
    </row>
    <row r="430" spans="1:8" hidden="1" x14ac:dyDescent="0.25">
      <c r="A430" s="5">
        <v>3819</v>
      </c>
      <c r="B430" s="6">
        <v>46219</v>
      </c>
      <c r="C430" s="1"/>
      <c r="D430" s="7"/>
      <c r="E430" s="8"/>
      <c r="F430" s="1"/>
      <c r="G430" s="1" t="s">
        <v>2</v>
      </c>
      <c r="H430" s="9" t="s">
        <v>18</v>
      </c>
    </row>
    <row r="431" spans="1:8" hidden="1" x14ac:dyDescent="0.25">
      <c r="A431" s="5">
        <v>3819</v>
      </c>
      <c r="B431" s="6">
        <v>46219</v>
      </c>
      <c r="C431" s="1"/>
      <c r="D431" s="7"/>
      <c r="E431" s="8"/>
      <c r="F431" s="1"/>
      <c r="G431" s="1" t="s">
        <v>2</v>
      </c>
      <c r="H431" s="9" t="s">
        <v>27</v>
      </c>
    </row>
    <row r="432" spans="1:8" hidden="1" x14ac:dyDescent="0.25">
      <c r="A432" s="5">
        <v>3836</v>
      </c>
      <c r="B432" s="6">
        <v>46220</v>
      </c>
      <c r="C432" s="1"/>
      <c r="D432" s="7"/>
      <c r="E432" s="8"/>
      <c r="F432" s="1"/>
      <c r="G432" s="1" t="s">
        <v>2</v>
      </c>
      <c r="H432" s="9" t="s">
        <v>26</v>
      </c>
    </row>
    <row r="433" spans="1:8" hidden="1" x14ac:dyDescent="0.25">
      <c r="A433" s="5">
        <v>3836</v>
      </c>
      <c r="B433" s="6">
        <v>46220</v>
      </c>
      <c r="C433" s="1"/>
      <c r="D433" s="7"/>
      <c r="E433" s="8"/>
      <c r="F433" s="1"/>
      <c r="G433" s="1" t="s">
        <v>2</v>
      </c>
      <c r="H433" s="9" t="s">
        <v>27</v>
      </c>
    </row>
    <row r="434" spans="1:8" hidden="1" x14ac:dyDescent="0.25">
      <c r="A434" s="5">
        <v>3861</v>
      </c>
      <c r="B434" s="6">
        <v>46221</v>
      </c>
      <c r="C434" s="1"/>
      <c r="D434" s="7"/>
      <c r="E434" s="8"/>
      <c r="F434" s="1"/>
      <c r="G434" s="1" t="s">
        <v>2</v>
      </c>
      <c r="H434" s="9" t="s">
        <v>18</v>
      </c>
    </row>
    <row r="435" spans="1:8" hidden="1" x14ac:dyDescent="0.25">
      <c r="A435" s="5">
        <v>3861</v>
      </c>
      <c r="B435" s="6">
        <v>46221</v>
      </c>
      <c r="C435" s="1"/>
      <c r="D435" s="7"/>
      <c r="E435" s="8"/>
      <c r="F435" s="1"/>
      <c r="G435" s="1" t="s">
        <v>2</v>
      </c>
      <c r="H435" s="9" t="s">
        <v>27</v>
      </c>
    </row>
    <row r="436" spans="1:8" hidden="1" x14ac:dyDescent="0.25">
      <c r="A436" s="5">
        <v>3872</v>
      </c>
      <c r="B436" s="6">
        <v>46223</v>
      </c>
      <c r="C436" s="1"/>
      <c r="D436" s="7"/>
      <c r="E436" s="8"/>
      <c r="F436" s="1"/>
      <c r="G436" s="1" t="s">
        <v>2</v>
      </c>
      <c r="H436" s="9" t="s">
        <v>15</v>
      </c>
    </row>
    <row r="437" spans="1:8" hidden="1" x14ac:dyDescent="0.25">
      <c r="A437" s="5">
        <v>3872</v>
      </c>
      <c r="B437" s="6">
        <v>46223</v>
      </c>
      <c r="C437" s="1"/>
      <c r="D437" s="7"/>
      <c r="E437" s="8"/>
      <c r="F437" s="1"/>
      <c r="G437" s="1" t="s">
        <v>2</v>
      </c>
      <c r="H437" s="9" t="s">
        <v>27</v>
      </c>
    </row>
    <row r="438" spans="1:8" hidden="1" x14ac:dyDescent="0.25">
      <c r="A438" s="5">
        <v>3872</v>
      </c>
      <c r="B438" s="6">
        <v>46223</v>
      </c>
      <c r="C438" s="1"/>
      <c r="D438" s="7"/>
      <c r="E438" s="8"/>
      <c r="F438" s="1"/>
      <c r="G438" s="1" t="s">
        <v>2</v>
      </c>
      <c r="H438" s="9" t="s">
        <v>25</v>
      </c>
    </row>
    <row r="439" spans="1:8" hidden="1" x14ac:dyDescent="0.25">
      <c r="A439" s="5">
        <v>3883</v>
      </c>
      <c r="B439" s="6">
        <v>46224</v>
      </c>
      <c r="C439" s="1"/>
      <c r="D439" s="7"/>
      <c r="E439" s="8"/>
      <c r="F439" s="1"/>
      <c r="G439" s="1" t="s">
        <v>2</v>
      </c>
      <c r="H439" s="9" t="s">
        <v>18</v>
      </c>
    </row>
    <row r="440" spans="1:8" hidden="1" x14ac:dyDescent="0.25">
      <c r="A440" s="5">
        <v>3883</v>
      </c>
      <c r="B440" s="6">
        <v>46224</v>
      </c>
      <c r="C440" s="1"/>
      <c r="D440" s="7"/>
      <c r="E440" s="8"/>
      <c r="F440" s="1"/>
      <c r="G440" s="1" t="s">
        <v>2</v>
      </c>
      <c r="H440" s="9" t="s">
        <v>26</v>
      </c>
    </row>
    <row r="441" spans="1:8" hidden="1" x14ac:dyDescent="0.25">
      <c r="A441" s="5">
        <v>3883</v>
      </c>
      <c r="B441" s="6">
        <v>46224</v>
      </c>
      <c r="C441" s="1"/>
      <c r="D441" s="7"/>
      <c r="E441" s="8"/>
      <c r="F441" s="1"/>
      <c r="G441" s="1" t="s">
        <v>2</v>
      </c>
      <c r="H441" s="9" t="s">
        <v>18</v>
      </c>
    </row>
    <row r="442" spans="1:8" hidden="1" x14ac:dyDescent="0.25">
      <c r="A442" s="5">
        <v>3904</v>
      </c>
      <c r="B442" s="6">
        <v>46225</v>
      </c>
      <c r="C442" s="1"/>
      <c r="D442" s="7"/>
      <c r="E442" s="8"/>
      <c r="F442" s="1"/>
      <c r="G442" s="1" t="s">
        <v>2</v>
      </c>
      <c r="H442" s="9" t="s">
        <v>27</v>
      </c>
    </row>
    <row r="443" spans="1:8" hidden="1" x14ac:dyDescent="0.25">
      <c r="A443" s="5">
        <v>3904</v>
      </c>
      <c r="B443" s="6">
        <v>46225</v>
      </c>
      <c r="C443" s="1"/>
      <c r="D443" s="7"/>
      <c r="E443" s="8"/>
      <c r="F443" s="1"/>
      <c r="G443" s="1" t="s">
        <v>2</v>
      </c>
      <c r="H443" s="9" t="s">
        <v>18</v>
      </c>
    </row>
    <row r="444" spans="1:8" s="21" customFormat="1" hidden="1" x14ac:dyDescent="0.25">
      <c r="A444" s="15">
        <v>3931</v>
      </c>
      <c r="B444" s="16">
        <v>46226</v>
      </c>
      <c r="C444" s="17"/>
      <c r="D444" s="18"/>
      <c r="E444" s="19"/>
      <c r="F444" s="17"/>
      <c r="G444" s="17" t="s">
        <v>2</v>
      </c>
      <c r="H444" s="20" t="s">
        <v>27</v>
      </c>
    </row>
    <row r="445" spans="1:8" hidden="1" x14ac:dyDescent="0.25">
      <c r="A445" s="5">
        <v>3931</v>
      </c>
      <c r="B445" s="6">
        <v>46226</v>
      </c>
      <c r="C445" s="1"/>
      <c r="D445" s="7"/>
      <c r="E445" s="8"/>
      <c r="F445" s="1"/>
      <c r="G445" s="1" t="s">
        <v>2</v>
      </c>
      <c r="H445" s="9" t="s">
        <v>18</v>
      </c>
    </row>
    <row r="446" spans="1:8" hidden="1" x14ac:dyDescent="0.25">
      <c r="A446" s="5">
        <v>3931</v>
      </c>
      <c r="B446" s="6">
        <v>46226</v>
      </c>
      <c r="C446" s="1"/>
      <c r="D446" s="7"/>
      <c r="E446" s="8"/>
      <c r="F446" s="1"/>
      <c r="G446" s="1" t="s">
        <v>2</v>
      </c>
      <c r="H446" s="9" t="s">
        <v>25</v>
      </c>
    </row>
    <row r="447" spans="1:8" hidden="1" x14ac:dyDescent="0.25">
      <c r="A447" s="5">
        <v>3937</v>
      </c>
      <c r="B447" s="6">
        <v>46227</v>
      </c>
      <c r="C447" s="1"/>
      <c r="D447" s="7"/>
      <c r="E447" s="8"/>
      <c r="F447" s="1"/>
      <c r="G447" s="1" t="s">
        <v>2</v>
      </c>
      <c r="H447" s="9" t="s">
        <v>18</v>
      </c>
    </row>
    <row r="448" spans="1:8" hidden="1" x14ac:dyDescent="0.25">
      <c r="A448" s="5">
        <v>3937</v>
      </c>
      <c r="B448" s="6">
        <v>46227</v>
      </c>
      <c r="C448" s="1"/>
      <c r="D448" s="7"/>
      <c r="E448" s="8"/>
      <c r="F448" s="1"/>
      <c r="G448" s="1" t="s">
        <v>2</v>
      </c>
      <c r="H448" s="9" t="s">
        <v>27</v>
      </c>
    </row>
    <row r="449" spans="1:8" hidden="1" x14ac:dyDescent="0.25">
      <c r="A449" s="5">
        <v>3973</v>
      </c>
      <c r="B449" s="6">
        <v>46230</v>
      </c>
      <c r="C449" s="1"/>
      <c r="D449" s="7"/>
      <c r="E449" s="8"/>
      <c r="F449" s="1"/>
      <c r="G449" s="1" t="s">
        <v>2</v>
      </c>
      <c r="H449" s="9" t="s">
        <v>18</v>
      </c>
    </row>
    <row r="450" spans="1:8" hidden="1" x14ac:dyDescent="0.25">
      <c r="A450" s="5">
        <v>3973</v>
      </c>
      <c r="B450" s="6">
        <v>46230</v>
      </c>
      <c r="C450" s="1"/>
      <c r="D450" s="7"/>
      <c r="E450" s="8"/>
      <c r="F450" s="1"/>
      <c r="G450" s="1" t="s">
        <v>2</v>
      </c>
      <c r="H450" s="9" t="s">
        <v>15</v>
      </c>
    </row>
    <row r="451" spans="1:8" hidden="1" x14ac:dyDescent="0.25">
      <c r="A451" s="5">
        <v>3973</v>
      </c>
      <c r="B451" s="6">
        <v>46230</v>
      </c>
      <c r="C451" s="1"/>
      <c r="D451" s="7"/>
      <c r="E451" s="8"/>
      <c r="F451" s="1"/>
      <c r="G451" s="1" t="s">
        <v>2</v>
      </c>
      <c r="H451" s="9" t="s">
        <v>25</v>
      </c>
    </row>
    <row r="452" spans="1:8" hidden="1" x14ac:dyDescent="0.25">
      <c r="A452" s="5">
        <v>3981</v>
      </c>
      <c r="B452" s="6">
        <v>46231</v>
      </c>
      <c r="C452" s="1"/>
      <c r="D452" s="7"/>
      <c r="E452" s="8"/>
      <c r="F452" s="1"/>
      <c r="G452" s="1" t="s">
        <v>2</v>
      </c>
      <c r="H452" s="9" t="s">
        <v>27</v>
      </c>
    </row>
    <row r="453" spans="1:8" hidden="1" x14ac:dyDescent="0.25">
      <c r="A453" s="5">
        <v>3981</v>
      </c>
      <c r="B453" s="6">
        <v>46231</v>
      </c>
      <c r="C453" s="1"/>
      <c r="D453" s="7"/>
      <c r="E453" s="8"/>
      <c r="F453" s="1"/>
      <c r="G453" s="1" t="s">
        <v>2</v>
      </c>
      <c r="H453" s="9" t="s">
        <v>18</v>
      </c>
    </row>
    <row r="454" spans="1:8" hidden="1" x14ac:dyDescent="0.25">
      <c r="A454" s="5">
        <v>3981</v>
      </c>
      <c r="B454" s="6">
        <v>46231</v>
      </c>
      <c r="C454" s="1"/>
      <c r="D454" s="7"/>
      <c r="E454" s="8"/>
      <c r="F454" s="1"/>
      <c r="G454" s="1" t="s">
        <v>2</v>
      </c>
      <c r="H454" s="9" t="s">
        <v>15</v>
      </c>
    </row>
    <row r="455" spans="1:8" hidden="1" x14ac:dyDescent="0.25">
      <c r="A455" s="5">
        <v>4000</v>
      </c>
      <c r="B455" s="6">
        <v>46232</v>
      </c>
      <c r="C455" s="1"/>
      <c r="D455" s="7"/>
      <c r="E455" s="8"/>
      <c r="F455" s="1"/>
      <c r="G455" s="1" t="s">
        <v>2</v>
      </c>
      <c r="H455" s="9" t="s">
        <v>15</v>
      </c>
    </row>
    <row r="456" spans="1:8" hidden="1" x14ac:dyDescent="0.25">
      <c r="A456" s="5">
        <v>4000</v>
      </c>
      <c r="B456" s="6">
        <v>46232</v>
      </c>
      <c r="C456" s="1"/>
      <c r="D456" s="7"/>
      <c r="E456" s="8"/>
      <c r="F456" s="1"/>
      <c r="G456" s="1" t="s">
        <v>2</v>
      </c>
      <c r="H456" s="9" t="s">
        <v>25</v>
      </c>
    </row>
    <row r="457" spans="1:8" hidden="1" x14ac:dyDescent="0.25">
      <c r="A457" s="5">
        <v>4000</v>
      </c>
      <c r="B457" s="6">
        <v>46232</v>
      </c>
      <c r="C457" s="1"/>
      <c r="D457" s="7"/>
      <c r="E457" s="8"/>
      <c r="F457" s="1"/>
      <c r="G457" s="1" t="s">
        <v>2</v>
      </c>
      <c r="H457" s="9" t="s">
        <v>27</v>
      </c>
    </row>
    <row r="458" spans="1:8" hidden="1" x14ac:dyDescent="0.25">
      <c r="A458" s="5">
        <v>4031</v>
      </c>
      <c r="B458" s="6">
        <v>46233</v>
      </c>
      <c r="C458" s="1"/>
      <c r="D458" s="7"/>
      <c r="E458" s="8"/>
      <c r="F458" s="1"/>
      <c r="G458" s="1" t="s">
        <v>2</v>
      </c>
      <c r="H458" s="9" t="s">
        <v>18</v>
      </c>
    </row>
    <row r="459" spans="1:8" hidden="1" x14ac:dyDescent="0.25">
      <c r="A459" s="5">
        <v>4031</v>
      </c>
      <c r="B459" s="6">
        <v>46233</v>
      </c>
      <c r="C459" s="1"/>
      <c r="D459" s="7"/>
      <c r="E459" s="8"/>
      <c r="F459" s="1"/>
      <c r="G459" s="1" t="s">
        <v>2</v>
      </c>
      <c r="H459" s="9" t="s">
        <v>15</v>
      </c>
    </row>
    <row r="460" spans="1:8" hidden="1" x14ac:dyDescent="0.25">
      <c r="A460" s="5">
        <v>4043</v>
      </c>
      <c r="B460" s="6">
        <v>46234</v>
      </c>
      <c r="C460" s="1"/>
      <c r="D460" s="7"/>
      <c r="E460" s="8"/>
      <c r="F460" s="1"/>
      <c r="G460" s="1" t="s">
        <v>2</v>
      </c>
      <c r="H460" s="9" t="s">
        <v>15</v>
      </c>
    </row>
    <row r="461" spans="1:8" hidden="1" x14ac:dyDescent="0.25">
      <c r="A461" s="5">
        <v>4043</v>
      </c>
      <c r="B461" s="6">
        <v>46234</v>
      </c>
      <c r="C461" s="1"/>
      <c r="D461" s="7"/>
      <c r="E461" s="8"/>
      <c r="F461" s="1"/>
      <c r="G461" s="1" t="s">
        <v>2</v>
      </c>
      <c r="H461" s="9" t="s">
        <v>25</v>
      </c>
    </row>
    <row r="462" spans="1:8" hidden="1" x14ac:dyDescent="0.25">
      <c r="A462" s="5">
        <v>4043</v>
      </c>
      <c r="B462" s="6">
        <v>46234</v>
      </c>
      <c r="C462" s="1"/>
      <c r="D462" s="7"/>
      <c r="E462" s="8"/>
      <c r="F462" s="1"/>
      <c r="G462" s="1" t="s">
        <v>2</v>
      </c>
      <c r="H462" s="9" t="s">
        <v>27</v>
      </c>
    </row>
    <row r="463" spans="1:8" hidden="1" x14ac:dyDescent="0.25">
      <c r="A463" s="5">
        <v>4075</v>
      </c>
      <c r="B463" s="6">
        <v>46237</v>
      </c>
      <c r="C463" s="1"/>
      <c r="D463" s="7"/>
      <c r="E463" s="8"/>
      <c r="F463" s="1"/>
      <c r="G463" s="1" t="s">
        <v>2</v>
      </c>
      <c r="H463" s="9" t="s">
        <v>27</v>
      </c>
    </row>
    <row r="464" spans="1:8" hidden="1" x14ac:dyDescent="0.25">
      <c r="A464" s="5">
        <v>4075</v>
      </c>
      <c r="B464" s="6">
        <v>46237</v>
      </c>
      <c r="C464" s="1"/>
      <c r="D464" s="7"/>
      <c r="E464" s="8"/>
      <c r="F464" s="1"/>
      <c r="G464" s="1" t="s">
        <v>2</v>
      </c>
      <c r="H464" s="9" t="s">
        <v>18</v>
      </c>
    </row>
    <row r="465" spans="1:8" hidden="1" x14ac:dyDescent="0.25">
      <c r="A465" s="5">
        <v>4084</v>
      </c>
      <c r="B465" s="6">
        <v>46237</v>
      </c>
      <c r="C465" s="1"/>
      <c r="D465" s="7"/>
      <c r="E465" s="8"/>
      <c r="F465" s="1"/>
      <c r="G465" s="1" t="s">
        <v>2</v>
      </c>
      <c r="H465" s="9" t="s">
        <v>29</v>
      </c>
    </row>
    <row r="466" spans="1:8" hidden="1" x14ac:dyDescent="0.25">
      <c r="A466" s="5">
        <v>4084</v>
      </c>
      <c r="B466" s="6">
        <v>46237</v>
      </c>
      <c r="C466" s="1"/>
      <c r="D466" s="7"/>
      <c r="E466" s="8"/>
      <c r="F466" s="1"/>
      <c r="G466" s="1" t="s">
        <v>2</v>
      </c>
      <c r="H466" s="9" t="s">
        <v>29</v>
      </c>
    </row>
    <row r="467" spans="1:8" hidden="1" x14ac:dyDescent="0.25">
      <c r="A467" s="5">
        <v>3577</v>
      </c>
      <c r="B467" s="6">
        <v>46204</v>
      </c>
      <c r="C467" s="1"/>
      <c r="D467" s="7"/>
      <c r="E467" s="8"/>
      <c r="F467" s="1"/>
      <c r="G467" s="1" t="s">
        <v>2</v>
      </c>
      <c r="H467" s="9" t="s">
        <v>29</v>
      </c>
    </row>
    <row r="468" spans="1:8" hidden="1" x14ac:dyDescent="0.25">
      <c r="A468" s="5">
        <v>3577</v>
      </c>
      <c r="B468" s="6">
        <v>46204</v>
      </c>
      <c r="C468" s="1"/>
      <c r="D468" s="7"/>
      <c r="E468" s="8"/>
      <c r="F468" s="1"/>
      <c r="G468" s="1" t="s">
        <v>2</v>
      </c>
      <c r="H468" s="9" t="s">
        <v>29</v>
      </c>
    </row>
    <row r="469" spans="1:8" hidden="1" x14ac:dyDescent="0.25">
      <c r="A469" s="5">
        <v>3591</v>
      </c>
      <c r="B469" s="6">
        <v>46205</v>
      </c>
      <c r="C469" s="1"/>
      <c r="D469" s="7"/>
      <c r="E469" s="8"/>
      <c r="F469" s="1"/>
      <c r="G469" s="1" t="s">
        <v>2</v>
      </c>
      <c r="H469" s="9" t="s">
        <v>29</v>
      </c>
    </row>
    <row r="470" spans="1:8" hidden="1" x14ac:dyDescent="0.25">
      <c r="A470" s="5">
        <v>3592</v>
      </c>
      <c r="B470" s="6">
        <v>46205</v>
      </c>
      <c r="C470" s="1"/>
      <c r="D470" s="7"/>
      <c r="E470" s="8"/>
      <c r="F470" s="1"/>
      <c r="G470" s="1" t="s">
        <v>2</v>
      </c>
      <c r="H470" s="9" t="s">
        <v>29</v>
      </c>
    </row>
    <row r="471" spans="1:8" hidden="1" x14ac:dyDescent="0.25">
      <c r="A471" s="5">
        <v>3592</v>
      </c>
      <c r="B471" s="6">
        <v>46205</v>
      </c>
      <c r="C471" s="1"/>
      <c r="D471" s="7"/>
      <c r="E471" s="8"/>
      <c r="F471" s="1"/>
      <c r="G471" s="1" t="s">
        <v>2</v>
      </c>
      <c r="H471" s="9" t="s">
        <v>10</v>
      </c>
    </row>
    <row r="472" spans="1:8" hidden="1" x14ac:dyDescent="0.25">
      <c r="A472" s="5">
        <v>3608</v>
      </c>
      <c r="B472" s="6">
        <v>46206</v>
      </c>
      <c r="C472" s="1"/>
      <c r="D472" s="7"/>
      <c r="E472" s="8"/>
      <c r="F472" s="1"/>
      <c r="G472" s="1" t="s">
        <v>2</v>
      </c>
      <c r="H472" s="9" t="s">
        <v>29</v>
      </c>
    </row>
    <row r="473" spans="1:8" hidden="1" x14ac:dyDescent="0.25">
      <c r="A473" s="5">
        <v>3608</v>
      </c>
      <c r="B473" s="6">
        <v>46206</v>
      </c>
      <c r="C473" s="1"/>
      <c r="D473" s="7"/>
      <c r="E473" s="8"/>
      <c r="F473" s="1"/>
      <c r="G473" s="1" t="s">
        <v>2</v>
      </c>
      <c r="H473" s="9" t="s">
        <v>29</v>
      </c>
    </row>
    <row r="474" spans="1:8" hidden="1" x14ac:dyDescent="0.25">
      <c r="A474" s="5">
        <v>3855</v>
      </c>
      <c r="B474" s="6">
        <v>46220</v>
      </c>
      <c r="C474" s="1"/>
      <c r="D474" s="7"/>
      <c r="E474" s="8"/>
      <c r="F474" s="1"/>
      <c r="G474" s="1" t="s">
        <v>2</v>
      </c>
      <c r="H474" s="9" t="s">
        <v>29</v>
      </c>
    </row>
    <row r="475" spans="1:8" hidden="1" x14ac:dyDescent="0.25">
      <c r="A475" s="5">
        <v>3859</v>
      </c>
      <c r="B475" s="6">
        <v>46221</v>
      </c>
      <c r="C475" s="1"/>
      <c r="D475" s="7"/>
      <c r="E475" s="8"/>
      <c r="F475" s="1"/>
      <c r="G475" s="1" t="s">
        <v>2</v>
      </c>
      <c r="H475" s="9" t="s">
        <v>29</v>
      </c>
    </row>
    <row r="476" spans="1:8" hidden="1" x14ac:dyDescent="0.25">
      <c r="A476" s="5">
        <v>3944</v>
      </c>
      <c r="B476" s="6">
        <v>46227</v>
      </c>
      <c r="C476" s="1"/>
      <c r="D476" s="7"/>
      <c r="E476" s="8"/>
      <c r="F476" s="1"/>
      <c r="G476" s="1" t="s">
        <v>2</v>
      </c>
      <c r="H476" s="9" t="s">
        <v>29</v>
      </c>
    </row>
    <row r="477" spans="1:8" hidden="1" x14ac:dyDescent="0.25">
      <c r="A477" s="5">
        <v>3947</v>
      </c>
      <c r="B477" s="6">
        <v>46227</v>
      </c>
      <c r="C477" s="1"/>
      <c r="D477" s="7"/>
      <c r="E477" s="8"/>
      <c r="F477" s="1"/>
      <c r="G477" s="1" t="s">
        <v>2</v>
      </c>
      <c r="H477" s="9" t="s">
        <v>29</v>
      </c>
    </row>
    <row r="478" spans="1:8" hidden="1" x14ac:dyDescent="0.25">
      <c r="A478" s="5">
        <v>3961</v>
      </c>
      <c r="B478" s="6">
        <v>46230</v>
      </c>
      <c r="C478" s="1"/>
      <c r="D478" s="7"/>
      <c r="E478" s="8"/>
      <c r="F478" s="1"/>
      <c r="G478" s="1" t="s">
        <v>2</v>
      </c>
      <c r="H478" s="9" t="s">
        <v>29</v>
      </c>
    </row>
    <row r="479" spans="1:8" hidden="1" x14ac:dyDescent="0.25">
      <c r="A479" s="5">
        <v>3961</v>
      </c>
      <c r="B479" s="6">
        <v>46230</v>
      </c>
      <c r="C479" s="1"/>
      <c r="D479" s="7"/>
      <c r="E479" s="8"/>
      <c r="F479" s="1"/>
      <c r="G479" s="1" t="s">
        <v>2</v>
      </c>
      <c r="H479" s="9" t="s">
        <v>29</v>
      </c>
    </row>
    <row r="480" spans="1:8" hidden="1" x14ac:dyDescent="0.25">
      <c r="A480" s="5">
        <v>4007</v>
      </c>
      <c r="B480" s="6">
        <v>46232</v>
      </c>
      <c r="C480" s="1"/>
      <c r="D480" s="7"/>
      <c r="E480" s="8"/>
      <c r="F480" s="1"/>
      <c r="G480" s="1" t="s">
        <v>2</v>
      </c>
      <c r="H480" s="9" t="s">
        <v>29</v>
      </c>
    </row>
    <row r="481" spans="1:8" hidden="1" x14ac:dyDescent="0.25">
      <c r="A481" s="5">
        <v>4009</v>
      </c>
      <c r="B481" s="6">
        <v>46232</v>
      </c>
      <c r="C481" s="1"/>
      <c r="D481" s="7"/>
      <c r="E481" s="8"/>
      <c r="F481" s="1"/>
      <c r="G481" s="1" t="s">
        <v>2</v>
      </c>
      <c r="H481" s="9" t="s">
        <v>29</v>
      </c>
    </row>
    <row r="482" spans="1:8" hidden="1" x14ac:dyDescent="0.25">
      <c r="A482" s="5">
        <v>4035</v>
      </c>
      <c r="B482" s="6">
        <v>46233</v>
      </c>
      <c r="C482" s="1"/>
      <c r="D482" s="7"/>
      <c r="E482" s="8"/>
      <c r="F482" s="1"/>
      <c r="G482" s="1" t="s">
        <v>2</v>
      </c>
      <c r="H482" s="9" t="s">
        <v>29</v>
      </c>
    </row>
    <row r="483" spans="1:8" hidden="1" x14ac:dyDescent="0.25">
      <c r="A483" s="5">
        <v>4036</v>
      </c>
      <c r="B483" s="6">
        <v>46233</v>
      </c>
      <c r="C483" s="1"/>
      <c r="D483" s="7"/>
      <c r="E483" s="8"/>
      <c r="F483" s="1"/>
      <c r="G483" s="1" t="s">
        <v>2</v>
      </c>
      <c r="H483" s="9" t="s">
        <v>29</v>
      </c>
    </row>
    <row r="484" spans="1:8" hidden="1" x14ac:dyDescent="0.25">
      <c r="A484" s="5">
        <v>3930</v>
      </c>
      <c r="B484" s="6">
        <v>46226</v>
      </c>
      <c r="C484" s="1"/>
      <c r="D484" s="7"/>
      <c r="E484" s="8"/>
      <c r="F484" s="1"/>
      <c r="G484" s="1" t="s">
        <v>2</v>
      </c>
      <c r="H484" s="9" t="s">
        <v>21</v>
      </c>
    </row>
    <row r="485" spans="1:8" hidden="1" x14ac:dyDescent="0.25">
      <c r="A485" s="5">
        <v>3967</v>
      </c>
      <c r="B485" s="6">
        <v>46230</v>
      </c>
      <c r="C485" s="1"/>
      <c r="D485" s="7"/>
      <c r="E485" s="8"/>
      <c r="F485" s="1"/>
      <c r="G485" s="1" t="s">
        <v>2</v>
      </c>
      <c r="H485" s="9" t="s">
        <v>23</v>
      </c>
    </row>
    <row r="486" spans="1:8" hidden="1" x14ac:dyDescent="0.25">
      <c r="A486" s="5">
        <v>4035</v>
      </c>
      <c r="B486" s="6">
        <v>46233</v>
      </c>
      <c r="C486" s="1"/>
      <c r="D486" s="7"/>
      <c r="E486" s="8"/>
      <c r="F486" s="1"/>
      <c r="G486" s="1" t="s">
        <v>2</v>
      </c>
      <c r="H486" s="9" t="s">
        <v>22</v>
      </c>
    </row>
    <row r="487" spans="1:8" hidden="1" x14ac:dyDescent="0.25">
      <c r="A487" s="5">
        <v>3571</v>
      </c>
      <c r="B487" s="6">
        <v>46204</v>
      </c>
      <c r="C487" s="1"/>
      <c r="D487" s="7"/>
      <c r="E487" s="8"/>
      <c r="F487" s="1"/>
      <c r="G487" s="1" t="s">
        <v>2</v>
      </c>
      <c r="H487" s="9" t="s">
        <v>20</v>
      </c>
    </row>
    <row r="488" spans="1:8" hidden="1" x14ac:dyDescent="0.25">
      <c r="A488" s="5">
        <v>3636</v>
      </c>
      <c r="B488" s="6">
        <v>46207</v>
      </c>
      <c r="C488" s="1"/>
      <c r="D488" s="7"/>
      <c r="E488" s="8"/>
      <c r="F488" s="1"/>
      <c r="G488" s="1" t="s">
        <v>2</v>
      </c>
      <c r="H488" s="9" t="s">
        <v>29</v>
      </c>
    </row>
    <row r="489" spans="1:8" hidden="1" x14ac:dyDescent="0.25">
      <c r="A489" s="5">
        <v>3639</v>
      </c>
      <c r="B489" s="6">
        <v>46207</v>
      </c>
      <c r="C489" s="1"/>
      <c r="D489" s="7"/>
      <c r="E489" s="8"/>
      <c r="F489" s="1"/>
      <c r="G489" s="1" t="s">
        <v>2</v>
      </c>
      <c r="H489" s="9" t="s">
        <v>29</v>
      </c>
    </row>
    <row r="490" spans="1:8" hidden="1" x14ac:dyDescent="0.25">
      <c r="A490" s="5">
        <v>3797</v>
      </c>
      <c r="B490" s="6">
        <v>46217</v>
      </c>
      <c r="C490" s="1"/>
      <c r="D490" s="7"/>
      <c r="E490" s="8"/>
      <c r="F490" s="1"/>
      <c r="G490" s="1" t="s">
        <v>2</v>
      </c>
      <c r="H490" s="9" t="s">
        <v>19</v>
      </c>
    </row>
    <row r="491" spans="1:8" hidden="1" x14ac:dyDescent="0.25">
      <c r="A491" s="5">
        <v>3999</v>
      </c>
      <c r="B491" s="6">
        <v>46232</v>
      </c>
      <c r="C491" s="1"/>
      <c r="D491" s="7"/>
      <c r="E491" s="8"/>
      <c r="F491" s="1"/>
      <c r="G491" s="1" t="s">
        <v>2</v>
      </c>
      <c r="H491" s="9" t="s">
        <v>25</v>
      </c>
    </row>
    <row r="492" spans="1:8" hidden="1" x14ac:dyDescent="0.25">
      <c r="A492" s="5">
        <v>3687</v>
      </c>
      <c r="B492" s="6">
        <v>46210</v>
      </c>
      <c r="C492" s="1"/>
      <c r="D492" s="7"/>
      <c r="E492" s="8"/>
      <c r="F492" s="1"/>
      <c r="G492" s="1" t="s">
        <v>2</v>
      </c>
      <c r="H492" s="9" t="s">
        <v>29</v>
      </c>
    </row>
    <row r="493" spans="1:8" hidden="1" x14ac:dyDescent="0.25">
      <c r="A493" s="5">
        <v>3689</v>
      </c>
      <c r="B493" s="6">
        <v>46210</v>
      </c>
      <c r="C493" s="1"/>
      <c r="D493" s="7"/>
      <c r="E493" s="8"/>
      <c r="F493" s="1"/>
      <c r="G493" s="1" t="s">
        <v>2</v>
      </c>
      <c r="H493" s="9" t="s">
        <v>29</v>
      </c>
    </row>
    <row r="494" spans="1:8" hidden="1" x14ac:dyDescent="0.25">
      <c r="A494" s="5">
        <v>4027</v>
      </c>
      <c r="B494" s="6">
        <v>46233</v>
      </c>
      <c r="C494" s="1"/>
      <c r="D494" s="7"/>
      <c r="E494" s="8"/>
      <c r="F494" s="1"/>
      <c r="G494" s="1" t="s">
        <v>2</v>
      </c>
      <c r="H494" s="9" t="s">
        <v>25</v>
      </c>
    </row>
    <row r="495" spans="1:8" hidden="1" x14ac:dyDescent="0.25">
      <c r="A495" s="5">
        <v>4057</v>
      </c>
      <c r="B495" s="6">
        <v>46234</v>
      </c>
      <c r="C495" s="1"/>
      <c r="D495" s="7"/>
      <c r="E495" s="8"/>
      <c r="F495" s="1"/>
      <c r="G495" s="1" t="s">
        <v>2</v>
      </c>
      <c r="H495" s="9" t="s">
        <v>20</v>
      </c>
    </row>
    <row r="496" spans="1:8" hidden="1" x14ac:dyDescent="0.25">
      <c r="A496" s="5">
        <v>4061</v>
      </c>
      <c r="B496" s="6">
        <v>46235</v>
      </c>
      <c r="C496" s="1"/>
      <c r="D496" s="7"/>
      <c r="E496" s="8"/>
      <c r="F496" s="1"/>
      <c r="G496" s="1" t="s">
        <v>2</v>
      </c>
      <c r="H496" s="9" t="s">
        <v>29</v>
      </c>
    </row>
    <row r="497" spans="1:8" hidden="1" x14ac:dyDescent="0.25">
      <c r="A497" s="5">
        <v>4061</v>
      </c>
      <c r="B497" s="6">
        <v>46235</v>
      </c>
      <c r="C497" s="1"/>
      <c r="D497" s="7"/>
      <c r="E497" s="8"/>
      <c r="F497" s="1"/>
      <c r="G497" s="1" t="s">
        <v>2</v>
      </c>
      <c r="H497" s="9" t="s">
        <v>29</v>
      </c>
    </row>
    <row r="498" spans="1:8" hidden="1" x14ac:dyDescent="0.25">
      <c r="A498" s="5">
        <v>4067</v>
      </c>
      <c r="B498" s="6">
        <v>46236</v>
      </c>
      <c r="C498" s="1"/>
      <c r="D498" s="7"/>
      <c r="E498" s="8"/>
      <c r="F498" s="1"/>
      <c r="G498" s="1" t="s">
        <v>2</v>
      </c>
      <c r="H498" s="9" t="s">
        <v>20</v>
      </c>
    </row>
    <row r="499" spans="1:8" hidden="1" x14ac:dyDescent="0.25">
      <c r="A499" s="5">
        <v>3801</v>
      </c>
      <c r="B499" s="6">
        <v>46217</v>
      </c>
      <c r="C499" s="1"/>
      <c r="D499" s="7"/>
      <c r="E499" s="8"/>
      <c r="F499" s="1"/>
      <c r="G499" s="1" t="s">
        <v>2</v>
      </c>
      <c r="H499" s="9" t="s">
        <v>29</v>
      </c>
    </row>
    <row r="500" spans="1:8" hidden="1" x14ac:dyDescent="0.25">
      <c r="A500" s="5">
        <v>3830</v>
      </c>
      <c r="B500" s="6">
        <v>46219</v>
      </c>
      <c r="C500" s="1"/>
      <c r="D500" s="7"/>
      <c r="E500" s="8"/>
      <c r="F500" s="1"/>
      <c r="G500" s="1" t="s">
        <v>2</v>
      </c>
      <c r="H500" s="9" t="s">
        <v>29</v>
      </c>
    </row>
    <row r="501" spans="1:8" hidden="1" x14ac:dyDescent="0.25">
      <c r="A501" s="5">
        <v>3844</v>
      </c>
      <c r="B501" s="6">
        <v>46220</v>
      </c>
      <c r="C501" s="1"/>
      <c r="D501" s="7"/>
      <c r="E501" s="8"/>
      <c r="F501" s="1"/>
      <c r="G501" s="1" t="s">
        <v>2</v>
      </c>
      <c r="H501" s="9" t="s">
        <v>29</v>
      </c>
    </row>
    <row r="502" spans="1:8" hidden="1" x14ac:dyDescent="0.25">
      <c r="A502" s="5">
        <v>3859</v>
      </c>
      <c r="B502" s="6">
        <v>46221</v>
      </c>
      <c r="C502" s="1"/>
      <c r="D502" s="7"/>
      <c r="E502" s="8"/>
      <c r="F502" s="1"/>
      <c r="G502" s="1" t="s">
        <v>2</v>
      </c>
      <c r="H502" s="9" t="s">
        <v>29</v>
      </c>
    </row>
    <row r="503" spans="1:8" hidden="1" x14ac:dyDescent="0.25">
      <c r="A503" s="5">
        <v>3879</v>
      </c>
      <c r="B503" s="6">
        <v>46223</v>
      </c>
      <c r="C503" s="1"/>
      <c r="D503" s="7"/>
      <c r="E503" s="8"/>
      <c r="F503" s="1"/>
      <c r="G503" s="1" t="s">
        <v>2</v>
      </c>
      <c r="H503" s="9" t="s">
        <v>29</v>
      </c>
    </row>
    <row r="504" spans="1:8" hidden="1" x14ac:dyDescent="0.25">
      <c r="A504" s="5">
        <v>3894</v>
      </c>
      <c r="B504" s="6">
        <v>46224</v>
      </c>
      <c r="C504" s="1"/>
      <c r="D504" s="7"/>
      <c r="E504" s="8"/>
      <c r="F504" s="1"/>
      <c r="G504" s="1" t="s">
        <v>2</v>
      </c>
      <c r="H504" s="9" t="s">
        <v>29</v>
      </c>
    </row>
    <row r="505" spans="1:8" hidden="1" x14ac:dyDescent="0.25">
      <c r="A505" s="5">
        <v>3895</v>
      </c>
      <c r="B505" s="6">
        <v>46224</v>
      </c>
      <c r="C505" s="1"/>
      <c r="D505" s="7"/>
      <c r="E505" s="8"/>
      <c r="F505" s="1"/>
      <c r="G505" s="1" t="s">
        <v>2</v>
      </c>
      <c r="H505" s="9" t="s">
        <v>29</v>
      </c>
    </row>
    <row r="506" spans="1:8" hidden="1" x14ac:dyDescent="0.25">
      <c r="A506" s="5">
        <v>3944</v>
      </c>
      <c r="B506" s="6">
        <v>46227</v>
      </c>
      <c r="C506" s="1"/>
      <c r="D506" s="7"/>
      <c r="E506" s="8"/>
      <c r="F506" s="1"/>
      <c r="G506" s="1" t="s">
        <v>2</v>
      </c>
      <c r="H506" s="9" t="s">
        <v>29</v>
      </c>
    </row>
    <row r="507" spans="1:8" hidden="1" x14ac:dyDescent="0.25">
      <c r="A507" s="5">
        <v>3469</v>
      </c>
      <c r="B507" s="6">
        <v>46204</v>
      </c>
      <c r="C507" s="1"/>
      <c r="D507" s="7"/>
      <c r="E507" s="8"/>
      <c r="F507" s="1"/>
      <c r="G507" s="1" t="s">
        <v>2</v>
      </c>
      <c r="H507" s="9" t="s">
        <v>29</v>
      </c>
    </row>
    <row r="508" spans="1:8" hidden="1" x14ac:dyDescent="0.25">
      <c r="A508" s="5">
        <v>3471</v>
      </c>
      <c r="B508" s="6">
        <v>46204</v>
      </c>
      <c r="C508" s="1"/>
      <c r="D508" s="7"/>
      <c r="E508" s="8"/>
      <c r="F508" s="1"/>
      <c r="G508" s="1" t="s">
        <v>2</v>
      </c>
      <c r="H508" s="9" t="s">
        <v>29</v>
      </c>
    </row>
    <row r="509" spans="1:8" hidden="1" x14ac:dyDescent="0.25">
      <c r="A509" s="5">
        <v>3500</v>
      </c>
      <c r="B509" s="6">
        <v>46205</v>
      </c>
      <c r="C509" s="1"/>
      <c r="D509" s="7"/>
      <c r="E509" s="8"/>
      <c r="F509" s="1"/>
      <c r="G509" s="1" t="s">
        <v>2</v>
      </c>
      <c r="H509" s="9" t="s">
        <v>29</v>
      </c>
    </row>
    <row r="510" spans="1:8" hidden="1" x14ac:dyDescent="0.25">
      <c r="A510" s="5">
        <v>3529</v>
      </c>
      <c r="B510" s="6">
        <v>46206</v>
      </c>
      <c r="C510" s="1"/>
      <c r="D510" s="7"/>
      <c r="E510" s="8"/>
      <c r="F510" s="1"/>
      <c r="G510" s="1" t="s">
        <v>2</v>
      </c>
      <c r="H510" s="9" t="s">
        <v>29</v>
      </c>
    </row>
    <row r="511" spans="1:8" hidden="1" x14ac:dyDescent="0.25">
      <c r="A511" s="5">
        <v>3531</v>
      </c>
      <c r="B511" s="6">
        <v>46206</v>
      </c>
      <c r="C511" s="1"/>
      <c r="D511" s="7"/>
      <c r="E511" s="8"/>
      <c r="F511" s="1"/>
      <c r="G511" s="1" t="s">
        <v>2</v>
      </c>
      <c r="H511" s="9" t="s">
        <v>29</v>
      </c>
    </row>
    <row r="512" spans="1:8" hidden="1" x14ac:dyDescent="0.25">
      <c r="A512" s="5">
        <v>3587</v>
      </c>
      <c r="B512" s="6">
        <v>46209</v>
      </c>
      <c r="C512" s="1"/>
      <c r="D512" s="7"/>
      <c r="E512" s="8"/>
      <c r="F512" s="1"/>
      <c r="G512" s="1" t="s">
        <v>2</v>
      </c>
      <c r="H512" s="9" t="s">
        <v>29</v>
      </c>
    </row>
    <row r="513" spans="1:8" hidden="1" x14ac:dyDescent="0.25">
      <c r="A513" s="5">
        <v>3588</v>
      </c>
      <c r="B513" s="6">
        <v>46209</v>
      </c>
      <c r="C513" s="1"/>
      <c r="D513" s="7"/>
      <c r="E513" s="8"/>
      <c r="F513" s="1"/>
      <c r="G513" s="1" t="s">
        <v>2</v>
      </c>
      <c r="H513" s="9" t="s">
        <v>29</v>
      </c>
    </row>
    <row r="514" spans="1:8" hidden="1" x14ac:dyDescent="0.25">
      <c r="A514" s="5">
        <v>3599</v>
      </c>
      <c r="B514" s="6">
        <v>46210</v>
      </c>
      <c r="C514" s="1"/>
      <c r="D514" s="7"/>
      <c r="E514" s="8"/>
      <c r="F514" s="1"/>
      <c r="G514" s="1" t="s">
        <v>2</v>
      </c>
      <c r="H514" s="9" t="s">
        <v>29</v>
      </c>
    </row>
    <row r="515" spans="1:8" hidden="1" x14ac:dyDescent="0.25">
      <c r="A515" s="5">
        <v>3891</v>
      </c>
      <c r="B515" s="6">
        <v>46224</v>
      </c>
      <c r="C515" s="1"/>
      <c r="D515" s="7"/>
      <c r="E515" s="8"/>
      <c r="F515" s="1"/>
      <c r="G515" s="1" t="s">
        <v>2</v>
      </c>
      <c r="H515" s="9" t="s">
        <v>29</v>
      </c>
    </row>
    <row r="516" spans="1:8" hidden="1" x14ac:dyDescent="0.25">
      <c r="A516" s="5">
        <v>3920</v>
      </c>
      <c r="B516" s="6">
        <v>46225</v>
      </c>
      <c r="C516" s="1"/>
      <c r="D516" s="7"/>
      <c r="E516" s="8"/>
      <c r="F516" s="1"/>
      <c r="G516" s="1" t="s">
        <v>2</v>
      </c>
      <c r="H516" s="9" t="s">
        <v>29</v>
      </c>
    </row>
    <row r="517" spans="1:8" hidden="1" x14ac:dyDescent="0.25">
      <c r="A517" s="5">
        <v>3961</v>
      </c>
      <c r="B517" s="6">
        <v>46227</v>
      </c>
      <c r="C517" s="1"/>
      <c r="D517" s="7"/>
      <c r="E517" s="8"/>
      <c r="F517" s="1"/>
      <c r="G517" s="1" t="s">
        <v>2</v>
      </c>
      <c r="H517" s="9" t="s">
        <v>29</v>
      </c>
    </row>
    <row r="518" spans="1:8" hidden="1" x14ac:dyDescent="0.25">
      <c r="A518" s="5">
        <v>4037</v>
      </c>
      <c r="B518" s="6">
        <v>46231</v>
      </c>
      <c r="C518" s="1"/>
      <c r="D518" s="7"/>
      <c r="E518" s="8"/>
      <c r="F518" s="1"/>
      <c r="G518" s="1" t="s">
        <v>2</v>
      </c>
      <c r="H518" s="9" t="s">
        <v>29</v>
      </c>
    </row>
    <row r="519" spans="1:8" x14ac:dyDescent="0.25">
      <c r="A519" s="5">
        <v>4092</v>
      </c>
      <c r="B519" s="6">
        <v>46234</v>
      </c>
      <c r="C519" s="1"/>
      <c r="D519" s="7"/>
      <c r="E519" s="8"/>
      <c r="F519" s="1"/>
      <c r="G519" s="1" t="s">
        <v>2</v>
      </c>
      <c r="H519" s="9" t="s">
        <v>20</v>
      </c>
    </row>
    <row r="520" spans="1:8" x14ac:dyDescent="0.25">
      <c r="A520" s="5">
        <v>4092</v>
      </c>
      <c r="B520" s="6">
        <v>46234</v>
      </c>
      <c r="C520" s="1"/>
      <c r="D520" s="7"/>
      <c r="E520" s="8"/>
      <c r="F520" s="1"/>
      <c r="G520" s="1" t="s">
        <v>2</v>
      </c>
      <c r="H520" s="9" t="s">
        <v>20</v>
      </c>
    </row>
    <row r="521" spans="1:8" x14ac:dyDescent="0.25">
      <c r="A521" s="5">
        <v>4092</v>
      </c>
      <c r="B521" s="6">
        <v>46234</v>
      </c>
      <c r="C521" s="1"/>
      <c r="D521" s="7"/>
      <c r="E521" s="8"/>
      <c r="F521" s="1"/>
      <c r="G521" s="1" t="s">
        <v>2</v>
      </c>
      <c r="H521" s="9" t="s">
        <v>20</v>
      </c>
    </row>
    <row r="522" spans="1:8" hidden="1" x14ac:dyDescent="0.25">
      <c r="A522" s="5">
        <v>4094</v>
      </c>
      <c r="B522" s="6">
        <v>46234</v>
      </c>
      <c r="C522" s="1"/>
      <c r="D522" s="7"/>
      <c r="E522" s="8"/>
      <c r="F522" s="1"/>
      <c r="G522" s="1" t="s">
        <v>2</v>
      </c>
      <c r="H522" s="9" t="s">
        <v>29</v>
      </c>
    </row>
    <row r="523" spans="1:8" hidden="1" x14ac:dyDescent="0.25">
      <c r="A523" s="5">
        <v>4143</v>
      </c>
      <c r="B523" s="6">
        <v>46237</v>
      </c>
      <c r="C523" s="1"/>
      <c r="D523" s="7"/>
      <c r="E523" s="8"/>
      <c r="F523" s="1"/>
      <c r="G523" s="1" t="s">
        <v>2</v>
      </c>
      <c r="H523" s="9" t="s">
        <v>20</v>
      </c>
    </row>
    <row r="524" spans="1:8" hidden="1" x14ac:dyDescent="0.25">
      <c r="A524" s="5">
        <v>3781</v>
      </c>
      <c r="B524" s="6">
        <v>46218</v>
      </c>
      <c r="C524" s="1"/>
      <c r="D524" s="7"/>
      <c r="E524" s="8"/>
      <c r="F524" s="1"/>
      <c r="G524" s="1" t="s">
        <v>2</v>
      </c>
      <c r="H524" s="9" t="s">
        <v>29</v>
      </c>
    </row>
    <row r="525" spans="1:8" hidden="1" x14ac:dyDescent="0.25">
      <c r="A525" s="5">
        <v>3797</v>
      </c>
      <c r="B525" s="6">
        <v>46219</v>
      </c>
      <c r="C525" s="1"/>
      <c r="D525" s="7"/>
      <c r="E525" s="8"/>
      <c r="F525" s="1"/>
      <c r="G525" s="1" t="s">
        <v>2</v>
      </c>
      <c r="H525" s="9" t="s">
        <v>29</v>
      </c>
    </row>
    <row r="526" spans="1:8" hidden="1" x14ac:dyDescent="0.25">
      <c r="A526" s="5">
        <v>3800</v>
      </c>
      <c r="B526" s="6">
        <v>46219</v>
      </c>
      <c r="C526" s="1"/>
      <c r="D526" s="7"/>
      <c r="E526" s="8"/>
      <c r="F526" s="1"/>
      <c r="G526" s="1" t="s">
        <v>2</v>
      </c>
      <c r="H526" s="9" t="s">
        <v>29</v>
      </c>
    </row>
    <row r="527" spans="1:8" hidden="1" x14ac:dyDescent="0.25">
      <c r="A527" s="5">
        <v>3830</v>
      </c>
      <c r="B527" s="6">
        <v>46220</v>
      </c>
      <c r="C527" s="1"/>
      <c r="D527" s="7"/>
      <c r="E527" s="8"/>
      <c r="F527" s="1"/>
      <c r="G527" s="1" t="s">
        <v>2</v>
      </c>
      <c r="H527" s="9" t="s">
        <v>29</v>
      </c>
    </row>
    <row r="528" spans="1:8" hidden="1" x14ac:dyDescent="0.25">
      <c r="A528" s="5">
        <v>3471</v>
      </c>
      <c r="B528" s="6">
        <v>46204</v>
      </c>
      <c r="C528" s="1"/>
      <c r="D528" s="7"/>
      <c r="E528" s="8"/>
      <c r="F528" s="1"/>
      <c r="G528" s="1" t="s">
        <v>2</v>
      </c>
      <c r="H528" s="9" t="s">
        <v>29</v>
      </c>
    </row>
    <row r="529" spans="1:8" hidden="1" x14ac:dyDescent="0.25">
      <c r="A529" s="5">
        <v>3500</v>
      </c>
      <c r="B529" s="6">
        <v>46205</v>
      </c>
      <c r="C529" s="1"/>
      <c r="D529" s="7"/>
      <c r="E529" s="8"/>
      <c r="F529" s="1"/>
      <c r="G529" s="1" t="s">
        <v>2</v>
      </c>
      <c r="H529" s="9" t="s">
        <v>29</v>
      </c>
    </row>
    <row r="530" spans="1:8" hidden="1" x14ac:dyDescent="0.25">
      <c r="A530" s="5">
        <v>3527</v>
      </c>
      <c r="B530" s="6">
        <v>46206</v>
      </c>
      <c r="C530" s="1"/>
      <c r="D530" s="7"/>
      <c r="E530" s="8"/>
      <c r="F530" s="1"/>
      <c r="G530" s="1" t="s">
        <v>2</v>
      </c>
      <c r="H530" s="9" t="s">
        <v>27</v>
      </c>
    </row>
    <row r="531" spans="1:8" hidden="1" x14ac:dyDescent="0.25">
      <c r="A531" s="5">
        <v>3599</v>
      </c>
      <c r="B531" s="6">
        <v>46210</v>
      </c>
      <c r="C531" s="1"/>
      <c r="D531" s="7"/>
      <c r="E531" s="8"/>
      <c r="F531" s="1"/>
      <c r="G531" s="1" t="s">
        <v>2</v>
      </c>
      <c r="H531" s="9" t="s">
        <v>29</v>
      </c>
    </row>
    <row r="532" spans="1:8" hidden="1" x14ac:dyDescent="0.25">
      <c r="A532" s="5">
        <v>3600</v>
      </c>
      <c r="B532" s="6">
        <v>46210</v>
      </c>
      <c r="C532" s="1"/>
      <c r="D532" s="7"/>
      <c r="E532" s="8"/>
      <c r="F532" s="1"/>
      <c r="G532" s="1" t="s">
        <v>2</v>
      </c>
      <c r="H532" s="9" t="s">
        <v>27</v>
      </c>
    </row>
    <row r="533" spans="1:8" hidden="1" x14ac:dyDescent="0.25">
      <c r="A533" s="5">
        <v>3600</v>
      </c>
      <c r="B533" s="6">
        <v>46210</v>
      </c>
      <c r="C533" s="1"/>
      <c r="D533" s="7"/>
      <c r="E533" s="8"/>
      <c r="F533" s="1"/>
      <c r="G533" s="1" t="s">
        <v>2</v>
      </c>
      <c r="H533" s="9" t="s">
        <v>27</v>
      </c>
    </row>
    <row r="534" spans="1:8" hidden="1" x14ac:dyDescent="0.25">
      <c r="A534" s="5">
        <v>3625</v>
      </c>
      <c r="B534" s="6">
        <v>46211</v>
      </c>
      <c r="C534" s="1"/>
      <c r="D534" s="7"/>
      <c r="E534" s="8"/>
      <c r="F534" s="1"/>
      <c r="G534" s="1" t="s">
        <v>2</v>
      </c>
      <c r="H534" s="9" t="s">
        <v>29</v>
      </c>
    </row>
    <row r="535" spans="1:8" hidden="1" x14ac:dyDescent="0.25">
      <c r="A535" s="5">
        <v>3636</v>
      </c>
      <c r="B535" s="6">
        <v>46211</v>
      </c>
      <c r="C535" s="1"/>
      <c r="D535" s="7"/>
      <c r="E535" s="8"/>
      <c r="F535" s="1"/>
      <c r="G535" s="1" t="s">
        <v>2</v>
      </c>
      <c r="H535" s="9" t="s">
        <v>29</v>
      </c>
    </row>
    <row r="536" spans="1:8" hidden="1" x14ac:dyDescent="0.25">
      <c r="A536" s="5">
        <v>3659</v>
      </c>
      <c r="B536" s="6">
        <v>46212</v>
      </c>
      <c r="C536" s="1"/>
      <c r="D536" s="7"/>
      <c r="E536" s="8"/>
      <c r="F536" s="1"/>
      <c r="G536" s="1" t="s">
        <v>2</v>
      </c>
      <c r="H536" s="9" t="s">
        <v>29</v>
      </c>
    </row>
    <row r="537" spans="1:8" hidden="1" x14ac:dyDescent="0.25">
      <c r="A537" s="5">
        <v>3665</v>
      </c>
      <c r="B537" s="6">
        <v>46212</v>
      </c>
      <c r="C537" s="1"/>
      <c r="D537" s="7"/>
      <c r="E537" s="8"/>
      <c r="F537" s="1"/>
      <c r="G537" s="1" t="s">
        <v>2</v>
      </c>
      <c r="H537" s="9" t="s">
        <v>29</v>
      </c>
    </row>
    <row r="538" spans="1:8" hidden="1" x14ac:dyDescent="0.25">
      <c r="A538" s="5">
        <v>3670</v>
      </c>
      <c r="B538" s="6">
        <v>46212</v>
      </c>
      <c r="C538" s="1"/>
      <c r="D538" s="7"/>
      <c r="E538" s="8"/>
      <c r="F538" s="1"/>
      <c r="G538" s="1" t="s">
        <v>2</v>
      </c>
      <c r="H538" s="9" t="s">
        <v>29</v>
      </c>
    </row>
    <row r="539" spans="1:8" hidden="1" x14ac:dyDescent="0.25">
      <c r="A539" s="5">
        <v>3681</v>
      </c>
      <c r="B539" s="6">
        <v>46213</v>
      </c>
      <c r="C539" s="1"/>
      <c r="D539" s="7"/>
      <c r="E539" s="8"/>
      <c r="F539" s="1"/>
      <c r="G539" s="1" t="s">
        <v>2</v>
      </c>
      <c r="H539" s="9" t="s">
        <v>29</v>
      </c>
    </row>
    <row r="540" spans="1:8" hidden="1" x14ac:dyDescent="0.25">
      <c r="A540" s="5">
        <v>3683</v>
      </c>
      <c r="B540" s="6">
        <v>46213</v>
      </c>
      <c r="C540" s="1"/>
      <c r="D540" s="7"/>
      <c r="E540" s="8"/>
      <c r="F540" s="1"/>
      <c r="G540" s="1" t="s">
        <v>2</v>
      </c>
      <c r="H540" s="9" t="s">
        <v>29</v>
      </c>
    </row>
    <row r="541" spans="1:8" hidden="1" x14ac:dyDescent="0.25">
      <c r="A541" s="5">
        <v>3685</v>
      </c>
      <c r="B541" s="6">
        <v>46213</v>
      </c>
      <c r="C541" s="1"/>
      <c r="D541" s="7"/>
      <c r="E541" s="8"/>
      <c r="F541" s="1"/>
      <c r="G541" s="1" t="s">
        <v>2</v>
      </c>
      <c r="H541" s="9" t="s">
        <v>29</v>
      </c>
    </row>
    <row r="542" spans="1:8" hidden="1" x14ac:dyDescent="0.25">
      <c r="A542" s="5">
        <v>3754</v>
      </c>
      <c r="B542" s="6">
        <v>46217</v>
      </c>
      <c r="C542" s="1"/>
      <c r="D542" s="7"/>
      <c r="E542" s="8"/>
      <c r="F542" s="1"/>
      <c r="G542" s="1" t="s">
        <v>2</v>
      </c>
      <c r="H542" s="9" t="s">
        <v>29</v>
      </c>
    </row>
    <row r="543" spans="1:8" hidden="1" x14ac:dyDescent="0.25">
      <c r="A543" s="5">
        <v>3755</v>
      </c>
      <c r="B543" s="6">
        <v>46217</v>
      </c>
      <c r="C543" s="1"/>
      <c r="D543" s="7"/>
      <c r="E543" s="8"/>
      <c r="F543" s="1"/>
      <c r="G543" s="1" t="s">
        <v>2</v>
      </c>
      <c r="H543" s="9" t="s">
        <v>29</v>
      </c>
    </row>
    <row r="544" spans="1:8" hidden="1" x14ac:dyDescent="0.25">
      <c r="A544" s="5">
        <v>3765</v>
      </c>
      <c r="B544" s="6">
        <v>46218</v>
      </c>
      <c r="C544" s="1"/>
      <c r="D544" s="7"/>
      <c r="E544" s="8"/>
      <c r="F544" s="1"/>
      <c r="G544" s="1" t="s">
        <v>2</v>
      </c>
      <c r="H544" s="9" t="s">
        <v>29</v>
      </c>
    </row>
    <row r="545" spans="1:8" hidden="1" x14ac:dyDescent="0.25">
      <c r="A545" s="5">
        <v>3797</v>
      </c>
      <c r="B545" s="6">
        <v>46219</v>
      </c>
      <c r="C545" s="1"/>
      <c r="D545" s="7"/>
      <c r="E545" s="8"/>
      <c r="F545" s="1"/>
      <c r="G545" s="1" t="s">
        <v>2</v>
      </c>
      <c r="H545" s="9" t="s">
        <v>29</v>
      </c>
    </row>
    <row r="546" spans="1:8" hidden="1" x14ac:dyDescent="0.25">
      <c r="A546" s="5">
        <v>3799</v>
      </c>
      <c r="B546" s="6">
        <v>46219</v>
      </c>
      <c r="C546" s="1"/>
      <c r="D546" s="7"/>
      <c r="E546" s="8"/>
      <c r="F546" s="1"/>
      <c r="G546" s="1" t="s">
        <v>2</v>
      </c>
      <c r="H546" s="9" t="s">
        <v>29</v>
      </c>
    </row>
    <row r="547" spans="1:8" hidden="1" x14ac:dyDescent="0.25">
      <c r="A547" s="5">
        <v>3800</v>
      </c>
      <c r="B547" s="6">
        <v>46219</v>
      </c>
      <c r="C547" s="1"/>
      <c r="D547" s="7"/>
      <c r="E547" s="8"/>
      <c r="F547" s="1"/>
      <c r="G547" s="1" t="s">
        <v>2</v>
      </c>
      <c r="H547" s="9" t="s">
        <v>29</v>
      </c>
    </row>
    <row r="548" spans="1:8" hidden="1" x14ac:dyDescent="0.25">
      <c r="A548" s="5">
        <v>3804</v>
      </c>
      <c r="B548" s="6">
        <v>46219</v>
      </c>
      <c r="C548" s="1"/>
      <c r="D548" s="7"/>
      <c r="E548" s="8"/>
      <c r="F548" s="1"/>
      <c r="G548" s="1" t="s">
        <v>2</v>
      </c>
      <c r="H548" s="9" t="s">
        <v>27</v>
      </c>
    </row>
    <row r="549" spans="1:8" hidden="1" x14ac:dyDescent="0.25">
      <c r="A549" s="5">
        <v>3804</v>
      </c>
      <c r="B549" s="6">
        <v>46219</v>
      </c>
      <c r="C549" s="1"/>
      <c r="D549" s="7"/>
      <c r="E549" s="8"/>
      <c r="F549" s="1"/>
      <c r="G549" s="1" t="s">
        <v>2</v>
      </c>
      <c r="H549" s="9" t="s">
        <v>20</v>
      </c>
    </row>
    <row r="550" spans="1:8" hidden="1" x14ac:dyDescent="0.25">
      <c r="A550" s="5">
        <v>3863</v>
      </c>
      <c r="B550" s="6">
        <v>46223</v>
      </c>
      <c r="C550" s="1"/>
      <c r="D550" s="7"/>
      <c r="E550" s="8"/>
      <c r="F550" s="1"/>
      <c r="G550" s="1" t="s">
        <v>2</v>
      </c>
      <c r="H550" s="9" t="s">
        <v>16</v>
      </c>
    </row>
    <row r="551" spans="1:8" hidden="1" x14ac:dyDescent="0.25">
      <c r="A551" s="5">
        <v>3866</v>
      </c>
      <c r="B551" s="6">
        <v>46223</v>
      </c>
      <c r="C551" s="1"/>
      <c r="D551" s="7"/>
      <c r="E551" s="8"/>
      <c r="F551" s="1"/>
      <c r="G551" s="1" t="s">
        <v>2</v>
      </c>
      <c r="H551" s="9" t="s">
        <v>16</v>
      </c>
    </row>
    <row r="552" spans="1:8" hidden="1" x14ac:dyDescent="0.25">
      <c r="A552" s="5">
        <v>3866</v>
      </c>
      <c r="B552" s="6">
        <v>46223</v>
      </c>
      <c r="C552" s="1"/>
      <c r="D552" s="7"/>
      <c r="E552" s="8"/>
      <c r="F552" s="1"/>
      <c r="G552" s="1" t="s">
        <v>2</v>
      </c>
      <c r="H552" s="9" t="s">
        <v>29</v>
      </c>
    </row>
    <row r="553" spans="1:8" hidden="1" x14ac:dyDescent="0.25">
      <c r="A553" s="5">
        <v>3930</v>
      </c>
      <c r="B553" s="6">
        <v>46226</v>
      </c>
      <c r="C553" s="1"/>
      <c r="D553" s="7"/>
      <c r="E553" s="8"/>
      <c r="F553" s="1"/>
      <c r="G553" s="1" t="s">
        <v>2</v>
      </c>
      <c r="H553" s="9" t="s">
        <v>16</v>
      </c>
    </row>
    <row r="554" spans="1:8" hidden="1" x14ac:dyDescent="0.25">
      <c r="A554" s="5">
        <v>3930</v>
      </c>
      <c r="B554" s="6">
        <v>46226</v>
      </c>
      <c r="C554" s="1"/>
      <c r="D554" s="7"/>
      <c r="E554" s="8"/>
      <c r="F554" s="1"/>
      <c r="G554" s="1" t="s">
        <v>2</v>
      </c>
      <c r="H554" s="9" t="s">
        <v>29</v>
      </c>
    </row>
    <row r="555" spans="1:8" hidden="1" x14ac:dyDescent="0.25">
      <c r="A555" s="5">
        <v>3931</v>
      </c>
      <c r="B555" s="6">
        <v>46226</v>
      </c>
      <c r="C555" s="1"/>
      <c r="D555" s="7"/>
      <c r="E555" s="8"/>
      <c r="F555" s="1"/>
      <c r="G555" s="1" t="s">
        <v>2</v>
      </c>
      <c r="H555" s="9" t="s">
        <v>27</v>
      </c>
    </row>
    <row r="556" spans="1:8" hidden="1" x14ac:dyDescent="0.25">
      <c r="A556" s="5">
        <v>3931</v>
      </c>
      <c r="B556" s="6">
        <v>46226</v>
      </c>
      <c r="C556" s="1"/>
      <c r="D556" s="7"/>
      <c r="E556" s="8"/>
      <c r="F556" s="1"/>
      <c r="G556" s="1" t="s">
        <v>2</v>
      </c>
      <c r="H556" s="9" t="s">
        <v>20</v>
      </c>
    </row>
    <row r="557" spans="1:8" hidden="1" x14ac:dyDescent="0.25">
      <c r="A557" s="5">
        <v>3931</v>
      </c>
      <c r="B557" s="6">
        <v>46226</v>
      </c>
      <c r="C557" s="1"/>
      <c r="D557" s="7"/>
      <c r="E557" s="8"/>
      <c r="F557" s="1"/>
      <c r="G557" s="1" t="s">
        <v>2</v>
      </c>
      <c r="H557" s="9" t="s">
        <v>27</v>
      </c>
    </row>
    <row r="558" spans="1:8" hidden="1" x14ac:dyDescent="0.25">
      <c r="A558" s="5">
        <v>3931</v>
      </c>
      <c r="B558" s="6">
        <v>46226</v>
      </c>
      <c r="C558" s="1"/>
      <c r="D558" s="7"/>
      <c r="E558" s="8"/>
      <c r="F558" s="1"/>
      <c r="G558" s="1" t="s">
        <v>2</v>
      </c>
      <c r="H558" s="9" t="s">
        <v>20</v>
      </c>
    </row>
    <row r="559" spans="1:8" hidden="1" x14ac:dyDescent="0.25">
      <c r="A559" s="5">
        <v>3939</v>
      </c>
      <c r="B559" s="6">
        <v>46226</v>
      </c>
      <c r="C559" s="1"/>
      <c r="D559" s="7"/>
      <c r="E559" s="8"/>
      <c r="F559" s="1"/>
      <c r="G559" s="1" t="s">
        <v>2</v>
      </c>
      <c r="H559" s="9" t="s">
        <v>16</v>
      </c>
    </row>
    <row r="560" spans="1:8" hidden="1" x14ac:dyDescent="0.25">
      <c r="A560" s="5">
        <v>3960</v>
      </c>
      <c r="B560" s="6">
        <v>46227</v>
      </c>
      <c r="C560" s="1"/>
      <c r="D560" s="7"/>
      <c r="E560" s="8"/>
      <c r="F560" s="1"/>
      <c r="G560" s="1" t="s">
        <v>2</v>
      </c>
      <c r="H560" s="9" t="s">
        <v>16</v>
      </c>
    </row>
    <row r="561" spans="1:8" hidden="1" x14ac:dyDescent="0.25">
      <c r="A561" s="5">
        <v>3961</v>
      </c>
      <c r="B561" s="6">
        <v>46227</v>
      </c>
      <c r="C561" s="1"/>
      <c r="D561" s="7"/>
      <c r="E561" s="8"/>
      <c r="F561" s="1"/>
      <c r="G561" s="1" t="s">
        <v>2</v>
      </c>
      <c r="H561" s="9" t="s">
        <v>16</v>
      </c>
    </row>
    <row r="562" spans="1:8" hidden="1" x14ac:dyDescent="0.25">
      <c r="A562" s="5">
        <v>3961</v>
      </c>
      <c r="B562" s="6">
        <v>46227</v>
      </c>
      <c r="C562" s="1"/>
      <c r="D562" s="7"/>
      <c r="E562" s="8"/>
      <c r="F562" s="1"/>
      <c r="G562" s="1" t="s">
        <v>2</v>
      </c>
      <c r="H562" s="9" t="s">
        <v>16</v>
      </c>
    </row>
    <row r="563" spans="1:8" hidden="1" x14ac:dyDescent="0.25">
      <c r="A563" s="5">
        <v>3997</v>
      </c>
      <c r="B563" s="6">
        <v>46230</v>
      </c>
      <c r="C563" s="1"/>
      <c r="D563" s="7"/>
      <c r="E563" s="8"/>
      <c r="F563" s="1"/>
      <c r="G563" s="1" t="s">
        <v>2</v>
      </c>
      <c r="H563" s="9" t="s">
        <v>29</v>
      </c>
    </row>
    <row r="564" spans="1:8" hidden="1" x14ac:dyDescent="0.25">
      <c r="A564" s="5">
        <v>3997</v>
      </c>
      <c r="B564" s="6">
        <v>46230</v>
      </c>
      <c r="C564" s="1"/>
      <c r="D564" s="7"/>
      <c r="E564" s="8"/>
      <c r="F564" s="1"/>
      <c r="G564" s="1" t="s">
        <v>2</v>
      </c>
      <c r="H564" s="9" t="s">
        <v>16</v>
      </c>
    </row>
    <row r="565" spans="1:8" hidden="1" x14ac:dyDescent="0.25">
      <c r="A565" s="5">
        <v>4047</v>
      </c>
      <c r="B565" s="6">
        <v>46232</v>
      </c>
      <c r="C565" s="1"/>
      <c r="D565" s="7"/>
      <c r="E565" s="8"/>
      <c r="F565" s="1"/>
      <c r="G565" s="1" t="s">
        <v>2</v>
      </c>
      <c r="H565" s="9" t="s">
        <v>16</v>
      </c>
    </row>
    <row r="566" spans="1:8" hidden="1" x14ac:dyDescent="0.25">
      <c r="A566" s="5">
        <v>4074</v>
      </c>
      <c r="B566" s="6">
        <v>46233</v>
      </c>
      <c r="C566" s="1"/>
      <c r="D566" s="7"/>
      <c r="E566" s="8"/>
      <c r="F566" s="1"/>
      <c r="G566" s="1" t="s">
        <v>2</v>
      </c>
      <c r="H566" s="9" t="s">
        <v>29</v>
      </c>
    </row>
    <row r="567" spans="1:8" hidden="1" x14ac:dyDescent="0.25">
      <c r="A567" s="5">
        <v>4094</v>
      </c>
      <c r="B567" s="6">
        <v>46234</v>
      </c>
      <c r="C567" s="1"/>
      <c r="D567" s="7"/>
      <c r="E567" s="8"/>
      <c r="F567" s="1"/>
      <c r="G567" s="1" t="s">
        <v>2</v>
      </c>
      <c r="H567" s="9" t="s">
        <v>16</v>
      </c>
    </row>
    <row r="568" spans="1:8" hidden="1" x14ac:dyDescent="0.25">
      <c r="A568" s="5">
        <v>4094</v>
      </c>
      <c r="B568" s="6">
        <v>46234</v>
      </c>
      <c r="C568" s="1"/>
      <c r="D568" s="7"/>
      <c r="E568" s="8"/>
      <c r="F568" s="1"/>
      <c r="G568" s="1" t="s">
        <v>2</v>
      </c>
      <c r="H568" s="9" t="s">
        <v>29</v>
      </c>
    </row>
    <row r="569" spans="1:8" hidden="1" x14ac:dyDescent="0.25">
      <c r="A569" s="5">
        <v>4132</v>
      </c>
      <c r="B569" s="6">
        <v>46237</v>
      </c>
      <c r="C569" s="1"/>
      <c r="D569" s="7"/>
      <c r="E569" s="8"/>
      <c r="F569" s="1"/>
      <c r="G569" s="1" t="s">
        <v>2</v>
      </c>
      <c r="H569" s="9" t="s">
        <v>29</v>
      </c>
    </row>
    <row r="570" spans="1:8" hidden="1" x14ac:dyDescent="0.25">
      <c r="A570" s="5">
        <v>3501</v>
      </c>
      <c r="B570" s="6">
        <v>46205</v>
      </c>
      <c r="C570" s="1"/>
      <c r="D570" s="7"/>
      <c r="E570" s="8"/>
      <c r="F570" s="1"/>
      <c r="G570" s="1" t="s">
        <v>2</v>
      </c>
      <c r="H570" s="9" t="s">
        <v>20</v>
      </c>
    </row>
    <row r="571" spans="1:8" hidden="1" x14ac:dyDescent="0.25">
      <c r="A571" s="5">
        <v>3501</v>
      </c>
      <c r="B571" s="6">
        <v>46205</v>
      </c>
      <c r="C571" s="1"/>
      <c r="D571" s="7"/>
      <c r="E571" s="8"/>
      <c r="F571" s="1"/>
      <c r="G571" s="1" t="s">
        <v>2</v>
      </c>
      <c r="H571" s="9" t="s">
        <v>20</v>
      </c>
    </row>
    <row r="572" spans="1:8" hidden="1" x14ac:dyDescent="0.25">
      <c r="A572" s="5">
        <v>3524</v>
      </c>
      <c r="B572" s="6">
        <v>46206</v>
      </c>
      <c r="C572" s="1"/>
      <c r="D572" s="7"/>
      <c r="E572" s="8"/>
      <c r="F572" s="1"/>
      <c r="G572" s="1" t="s">
        <v>2</v>
      </c>
      <c r="H572" s="9" t="s">
        <v>20</v>
      </c>
    </row>
    <row r="573" spans="1:8" hidden="1" x14ac:dyDescent="0.25">
      <c r="A573" s="5">
        <v>3524</v>
      </c>
      <c r="B573" s="6">
        <v>46206</v>
      </c>
      <c r="C573" s="1"/>
      <c r="D573" s="7"/>
      <c r="E573" s="8"/>
      <c r="F573" s="1"/>
      <c r="G573" s="1" t="s">
        <v>2</v>
      </c>
      <c r="H573" s="9" t="s">
        <v>20</v>
      </c>
    </row>
    <row r="574" spans="1:8" hidden="1" x14ac:dyDescent="0.25">
      <c r="A574" s="5">
        <v>3589</v>
      </c>
      <c r="B574" s="6">
        <v>46209</v>
      </c>
      <c r="C574" s="1"/>
      <c r="D574" s="7"/>
      <c r="E574" s="8"/>
      <c r="F574" s="1"/>
      <c r="G574" s="1" t="s">
        <v>2</v>
      </c>
      <c r="H574" s="9" t="s">
        <v>27</v>
      </c>
    </row>
    <row r="575" spans="1:8" hidden="1" x14ac:dyDescent="0.25">
      <c r="A575" s="5">
        <v>3603</v>
      </c>
      <c r="B575" s="6">
        <v>46210</v>
      </c>
      <c r="C575" s="1"/>
      <c r="D575" s="7"/>
      <c r="E575" s="8"/>
      <c r="F575" s="1"/>
      <c r="G575" s="1" t="s">
        <v>2</v>
      </c>
      <c r="H575" s="9" t="s">
        <v>27</v>
      </c>
    </row>
    <row r="576" spans="1:8" hidden="1" x14ac:dyDescent="0.25">
      <c r="A576" s="5">
        <v>3603</v>
      </c>
      <c r="B576" s="6">
        <v>46210</v>
      </c>
      <c r="C576" s="1"/>
      <c r="D576" s="7"/>
      <c r="E576" s="8"/>
      <c r="F576" s="1"/>
      <c r="G576" s="1" t="s">
        <v>2</v>
      </c>
      <c r="H576" s="9" t="s">
        <v>27</v>
      </c>
    </row>
    <row r="577" spans="1:8" hidden="1" x14ac:dyDescent="0.25">
      <c r="A577" s="5">
        <v>3631</v>
      </c>
      <c r="B577" s="6">
        <v>46211</v>
      </c>
      <c r="C577" s="1"/>
      <c r="D577" s="7"/>
      <c r="E577" s="8"/>
      <c r="F577" s="1"/>
      <c r="G577" s="1" t="s">
        <v>2</v>
      </c>
      <c r="H577" s="9" t="s">
        <v>20</v>
      </c>
    </row>
    <row r="578" spans="1:8" hidden="1" x14ac:dyDescent="0.25">
      <c r="A578" s="5">
        <v>3661</v>
      </c>
      <c r="B578" s="6">
        <v>46212</v>
      </c>
      <c r="C578" s="1"/>
      <c r="D578" s="7"/>
      <c r="E578" s="8"/>
      <c r="F578" s="1"/>
      <c r="G578" s="1" t="s">
        <v>2</v>
      </c>
      <c r="H578" s="9" t="s">
        <v>20</v>
      </c>
    </row>
    <row r="579" spans="1:8" hidden="1" x14ac:dyDescent="0.25">
      <c r="A579" s="5">
        <v>3675</v>
      </c>
      <c r="B579" s="6">
        <v>46213</v>
      </c>
      <c r="C579" s="1"/>
      <c r="D579" s="7"/>
      <c r="E579" s="8"/>
      <c r="F579" s="1"/>
      <c r="G579" s="1" t="s">
        <v>2</v>
      </c>
      <c r="H579" s="9" t="s">
        <v>20</v>
      </c>
    </row>
    <row r="580" spans="1:8" hidden="1" x14ac:dyDescent="0.25">
      <c r="A580" s="5">
        <v>3729</v>
      </c>
      <c r="B580" s="6">
        <v>46216</v>
      </c>
      <c r="C580" s="1"/>
      <c r="D580" s="7"/>
      <c r="E580" s="8"/>
      <c r="F580" s="1"/>
      <c r="G580" s="1" t="s">
        <v>2</v>
      </c>
      <c r="H580" s="9" t="s">
        <v>20</v>
      </c>
    </row>
    <row r="581" spans="1:8" hidden="1" x14ac:dyDescent="0.25">
      <c r="A581" s="5">
        <v>3743</v>
      </c>
      <c r="B581" s="6">
        <v>46217</v>
      </c>
      <c r="C581" s="1"/>
      <c r="D581" s="7"/>
      <c r="E581" s="8"/>
      <c r="F581" s="1"/>
      <c r="G581" s="1" t="s">
        <v>2</v>
      </c>
      <c r="H581" s="9" t="s">
        <v>20</v>
      </c>
    </row>
    <row r="582" spans="1:8" hidden="1" x14ac:dyDescent="0.25">
      <c r="A582" s="5">
        <v>3793</v>
      </c>
      <c r="B582" s="6">
        <v>46219</v>
      </c>
      <c r="C582" s="1"/>
      <c r="D582" s="7"/>
      <c r="E582" s="8"/>
      <c r="F582" s="1"/>
      <c r="G582" s="1" t="s">
        <v>2</v>
      </c>
      <c r="H582" s="9" t="s">
        <v>20</v>
      </c>
    </row>
    <row r="583" spans="1:8" hidden="1" x14ac:dyDescent="0.25">
      <c r="A583" s="5">
        <v>3820</v>
      </c>
      <c r="B583" s="6">
        <v>46220</v>
      </c>
      <c r="C583" s="1"/>
      <c r="D583" s="7"/>
      <c r="E583" s="8"/>
      <c r="F583" s="1"/>
      <c r="G583" s="1" t="s">
        <v>2</v>
      </c>
      <c r="H583" s="9" t="s">
        <v>20</v>
      </c>
    </row>
    <row r="584" spans="1:8" hidden="1" x14ac:dyDescent="0.25">
      <c r="A584" s="5">
        <v>3865</v>
      </c>
      <c r="B584" s="6">
        <v>46223</v>
      </c>
      <c r="C584" s="1"/>
      <c r="D584" s="7"/>
      <c r="E584" s="8"/>
      <c r="F584" s="1"/>
      <c r="G584" s="1" t="s">
        <v>2</v>
      </c>
      <c r="H584" s="9" t="s">
        <v>20</v>
      </c>
    </row>
    <row r="585" spans="1:8" hidden="1" x14ac:dyDescent="0.25">
      <c r="A585" s="5">
        <v>3889</v>
      </c>
      <c r="B585" s="6">
        <v>46224</v>
      </c>
      <c r="C585" s="1"/>
      <c r="D585" s="7"/>
      <c r="E585" s="8"/>
      <c r="F585" s="1"/>
      <c r="G585" s="1" t="s">
        <v>2</v>
      </c>
      <c r="H585" s="9" t="s">
        <v>20</v>
      </c>
    </row>
    <row r="586" spans="1:8" hidden="1" x14ac:dyDescent="0.25">
      <c r="A586" s="5">
        <v>3932</v>
      </c>
      <c r="B586" s="6">
        <v>46226</v>
      </c>
      <c r="C586" s="1"/>
      <c r="D586" s="7"/>
      <c r="E586" s="8"/>
      <c r="F586" s="1"/>
      <c r="G586" s="1" t="s">
        <v>2</v>
      </c>
      <c r="H586" s="9" t="s">
        <v>20</v>
      </c>
    </row>
    <row r="587" spans="1:8" hidden="1" x14ac:dyDescent="0.25">
      <c r="A587" s="5">
        <v>3958</v>
      </c>
      <c r="B587" s="6">
        <v>46227</v>
      </c>
      <c r="C587" s="1"/>
      <c r="D587" s="7"/>
      <c r="E587" s="8"/>
      <c r="F587" s="1"/>
      <c r="G587" s="1" t="s">
        <v>2</v>
      </c>
      <c r="H587" s="9" t="s">
        <v>20</v>
      </c>
    </row>
    <row r="588" spans="1:8" hidden="1" x14ac:dyDescent="0.25">
      <c r="A588" s="5">
        <v>4007</v>
      </c>
      <c r="B588" s="6">
        <v>46230</v>
      </c>
      <c r="C588" s="1"/>
      <c r="D588" s="7"/>
      <c r="E588" s="8"/>
      <c r="F588" s="1"/>
      <c r="G588" s="1" t="s">
        <v>2</v>
      </c>
      <c r="H588" s="9" t="s">
        <v>20</v>
      </c>
    </row>
    <row r="589" spans="1:8" hidden="1" x14ac:dyDescent="0.25">
      <c r="A589" s="5">
        <v>4070</v>
      </c>
      <c r="B589" s="6">
        <v>46233</v>
      </c>
      <c r="C589" s="1"/>
      <c r="D589" s="7"/>
      <c r="E589" s="8"/>
      <c r="F589" s="1"/>
      <c r="G589" s="1" t="s">
        <v>2</v>
      </c>
      <c r="H589" s="9" t="s">
        <v>20</v>
      </c>
    </row>
    <row r="590" spans="1:8" hidden="1" x14ac:dyDescent="0.25">
      <c r="A590" s="5">
        <v>4088</v>
      </c>
      <c r="B590" s="6">
        <v>46234</v>
      </c>
      <c r="C590" s="1"/>
      <c r="D590" s="7"/>
      <c r="E590" s="8"/>
      <c r="F590" s="1"/>
      <c r="G590" s="1" t="s">
        <v>2</v>
      </c>
      <c r="H590" s="9" t="s">
        <v>20</v>
      </c>
    </row>
    <row r="591" spans="1:8" hidden="1" x14ac:dyDescent="0.25">
      <c r="A591" s="5">
        <v>4106</v>
      </c>
      <c r="B591" s="6">
        <v>46234</v>
      </c>
      <c r="C591" s="1"/>
      <c r="D591" s="7"/>
      <c r="E591" s="8"/>
      <c r="F591" s="1"/>
      <c r="G591" s="1" t="s">
        <v>2</v>
      </c>
      <c r="H591" s="9" t="s">
        <v>24</v>
      </c>
    </row>
    <row r="592" spans="1:8" hidden="1" x14ac:dyDescent="0.25">
      <c r="A592" s="5">
        <v>4106</v>
      </c>
      <c r="B592" s="6">
        <v>46234</v>
      </c>
      <c r="C592" s="1"/>
      <c r="D592" s="7"/>
      <c r="E592" s="8"/>
      <c r="F592" s="1"/>
      <c r="G592" s="1" t="s">
        <v>2</v>
      </c>
      <c r="H592" s="9" t="s">
        <v>24</v>
      </c>
    </row>
    <row r="593" spans="1:8" hidden="1" x14ac:dyDescent="0.25">
      <c r="A593" s="5">
        <v>4106</v>
      </c>
      <c r="B593" s="6">
        <v>46234</v>
      </c>
      <c r="C593" s="1"/>
      <c r="D593" s="7"/>
      <c r="E593" s="8"/>
      <c r="F593" s="1"/>
      <c r="G593" s="1" t="s">
        <v>2</v>
      </c>
      <c r="H593" s="9" t="s">
        <v>24</v>
      </c>
    </row>
    <row r="594" spans="1:8" hidden="1" x14ac:dyDescent="0.25">
      <c r="A594" s="5">
        <v>3741</v>
      </c>
      <c r="B594" s="6">
        <v>46217</v>
      </c>
      <c r="C594" s="1"/>
      <c r="D594" s="7"/>
      <c r="E594" s="8"/>
      <c r="F594" s="1"/>
      <c r="G594" s="1" t="s">
        <v>2</v>
      </c>
      <c r="H594" s="9" t="s">
        <v>14</v>
      </c>
    </row>
    <row r="595" spans="1:8" hidden="1" x14ac:dyDescent="0.25">
      <c r="A595" s="5">
        <v>3770</v>
      </c>
      <c r="B595" s="6">
        <v>46218</v>
      </c>
      <c r="C595" s="1"/>
      <c r="D595" s="7"/>
      <c r="E595" s="8"/>
      <c r="F595" s="1"/>
      <c r="G595" s="1" t="s">
        <v>2</v>
      </c>
      <c r="H595" s="9" t="s">
        <v>14</v>
      </c>
    </row>
    <row r="596" spans="1:8" hidden="1" x14ac:dyDescent="0.25">
      <c r="A596" s="5">
        <v>4011</v>
      </c>
      <c r="B596" s="6">
        <v>46230</v>
      </c>
      <c r="C596" s="1"/>
      <c r="D596" s="7"/>
      <c r="E596" s="8"/>
      <c r="F596" s="1"/>
      <c r="G596" s="1" t="s">
        <v>2</v>
      </c>
      <c r="H596" s="9" t="s">
        <v>16</v>
      </c>
    </row>
    <row r="597" spans="1:8" hidden="1" x14ac:dyDescent="0.25">
      <c r="A597" s="5">
        <v>3792</v>
      </c>
      <c r="B597" s="6">
        <v>46219</v>
      </c>
      <c r="C597" s="1"/>
      <c r="D597" s="7"/>
      <c r="E597" s="8"/>
      <c r="F597" s="1"/>
      <c r="G597" s="1" t="s">
        <v>2</v>
      </c>
      <c r="H597" s="9" t="s">
        <v>20</v>
      </c>
    </row>
    <row r="598" spans="1:8" hidden="1" x14ac:dyDescent="0.25">
      <c r="A598" s="5">
        <v>3816</v>
      </c>
      <c r="B598" s="6">
        <v>46220</v>
      </c>
      <c r="C598" s="1"/>
      <c r="D598" s="7"/>
      <c r="E598" s="8"/>
      <c r="F598" s="1"/>
      <c r="G598" s="1" t="s">
        <v>2</v>
      </c>
      <c r="H598" s="9" t="s">
        <v>20</v>
      </c>
    </row>
    <row r="599" spans="1:8" hidden="1" x14ac:dyDescent="0.25">
      <c r="A599" s="5">
        <v>3869</v>
      </c>
      <c r="B599" s="6">
        <v>46223</v>
      </c>
      <c r="C599" s="1"/>
      <c r="D599" s="7"/>
      <c r="E599" s="8"/>
      <c r="F599" s="1"/>
      <c r="G599" s="1" t="s">
        <v>2</v>
      </c>
      <c r="H599" s="9" t="s">
        <v>20</v>
      </c>
    </row>
    <row r="600" spans="1:8" hidden="1" x14ac:dyDescent="0.25">
      <c r="A600" s="5">
        <v>3888</v>
      </c>
      <c r="B600" s="6">
        <v>46224</v>
      </c>
      <c r="C600" s="1"/>
      <c r="D600" s="7"/>
      <c r="E600" s="8"/>
      <c r="F600" s="1"/>
      <c r="G600" s="1" t="s">
        <v>2</v>
      </c>
      <c r="H600" s="9" t="s">
        <v>20</v>
      </c>
    </row>
    <row r="601" spans="1:8" hidden="1" x14ac:dyDescent="0.25">
      <c r="A601" s="5">
        <v>3956</v>
      </c>
      <c r="B601" s="6">
        <v>46227</v>
      </c>
      <c r="C601" s="1"/>
      <c r="D601" s="7"/>
      <c r="E601" s="8"/>
      <c r="F601" s="1"/>
      <c r="G601" s="1" t="s">
        <v>2</v>
      </c>
      <c r="H601" s="9" t="s">
        <v>20</v>
      </c>
    </row>
    <row r="602" spans="1:8" hidden="1" x14ac:dyDescent="0.25">
      <c r="A602" s="5">
        <v>4064</v>
      </c>
      <c r="B602" s="6">
        <v>46233</v>
      </c>
      <c r="C602" s="1"/>
      <c r="D602" s="7"/>
      <c r="E602" s="8"/>
      <c r="F602" s="1"/>
      <c r="G602" s="1" t="s">
        <v>2</v>
      </c>
      <c r="H602" s="9" t="s">
        <v>20</v>
      </c>
    </row>
    <row r="603" spans="1:8" hidden="1" x14ac:dyDescent="0.25">
      <c r="A603" s="5">
        <v>4086</v>
      </c>
      <c r="B603" s="6">
        <v>46234</v>
      </c>
      <c r="C603" s="1"/>
      <c r="D603" s="7"/>
      <c r="E603" s="8"/>
      <c r="F603" s="1"/>
      <c r="G603" s="1" t="s">
        <v>2</v>
      </c>
      <c r="H603" s="9" t="s">
        <v>28</v>
      </c>
    </row>
    <row r="604" spans="1:8" hidden="1" x14ac:dyDescent="0.25">
      <c r="A604" s="5">
        <v>3806</v>
      </c>
      <c r="B604" s="6">
        <v>46219</v>
      </c>
      <c r="C604" s="1"/>
      <c r="D604" s="7"/>
      <c r="E604" s="8"/>
      <c r="F604" s="1"/>
      <c r="G604" s="1" t="s">
        <v>2</v>
      </c>
      <c r="H604" s="9" t="s">
        <v>16</v>
      </c>
    </row>
    <row r="605" spans="1:8" hidden="1" x14ac:dyDescent="0.25">
      <c r="A605" s="5">
        <v>3854</v>
      </c>
      <c r="B605" s="6">
        <v>46222</v>
      </c>
      <c r="C605" s="1"/>
      <c r="D605" s="7"/>
      <c r="E605" s="8"/>
      <c r="F605" s="1"/>
      <c r="G605" s="1" t="s">
        <v>2</v>
      </c>
      <c r="H605" s="9" t="s">
        <v>16</v>
      </c>
    </row>
    <row r="606" spans="1:8" hidden="1" x14ac:dyDescent="0.25">
      <c r="A606" s="5">
        <v>3941</v>
      </c>
      <c r="B606" s="6">
        <v>46226</v>
      </c>
      <c r="C606" s="1"/>
      <c r="D606" s="7"/>
      <c r="E606" s="8"/>
      <c r="F606" s="1"/>
      <c r="G606" s="1" t="s">
        <v>2</v>
      </c>
      <c r="H606" s="9" t="s">
        <v>16</v>
      </c>
    </row>
    <row r="607" spans="1:8" hidden="1" x14ac:dyDescent="0.25">
      <c r="A607" s="5">
        <v>3992</v>
      </c>
      <c r="B607" s="6">
        <v>46229</v>
      </c>
      <c r="C607" s="1"/>
      <c r="D607" s="7"/>
      <c r="E607" s="8"/>
      <c r="F607" s="1"/>
      <c r="G607" s="1" t="s">
        <v>2</v>
      </c>
      <c r="H607" s="9" t="s">
        <v>16</v>
      </c>
    </row>
    <row r="608" spans="1:8" hidden="1" x14ac:dyDescent="0.25">
      <c r="A608" s="5">
        <v>4041</v>
      </c>
      <c r="B608" s="6">
        <v>46231</v>
      </c>
      <c r="C608" s="1"/>
      <c r="D608" s="7"/>
      <c r="E608" s="8"/>
      <c r="F608" s="1"/>
      <c r="G608" s="1" t="s">
        <v>2</v>
      </c>
      <c r="H608" s="9" t="s">
        <v>13</v>
      </c>
    </row>
    <row r="609" spans="1:8" hidden="1" x14ac:dyDescent="0.25">
      <c r="A609" s="5">
        <v>4102</v>
      </c>
      <c r="B609" s="6">
        <v>46234</v>
      </c>
      <c r="C609" s="1"/>
      <c r="D609" s="7"/>
      <c r="E609" s="8"/>
      <c r="F609" s="1"/>
      <c r="G609" s="1" t="s">
        <v>2</v>
      </c>
      <c r="H609" s="9" t="s">
        <v>10</v>
      </c>
    </row>
    <row r="610" spans="1:8" hidden="1" x14ac:dyDescent="0.25">
      <c r="A610" s="5">
        <v>4102</v>
      </c>
      <c r="B610" s="6">
        <v>46234</v>
      </c>
      <c r="C610" s="1"/>
      <c r="D610" s="7"/>
      <c r="E610" s="8"/>
      <c r="F610" s="1"/>
      <c r="G610" s="1" t="s">
        <v>2</v>
      </c>
      <c r="H610" s="9" t="s">
        <v>16</v>
      </c>
    </row>
    <row r="611" spans="1:8" hidden="1" x14ac:dyDescent="0.25">
      <c r="A611" s="5">
        <v>3606</v>
      </c>
      <c r="B611" s="6">
        <v>46210</v>
      </c>
      <c r="C611" s="1"/>
      <c r="D611" s="7"/>
      <c r="E611" s="8"/>
      <c r="F611" s="1"/>
      <c r="G611" s="1" t="s">
        <v>2</v>
      </c>
      <c r="H611" s="9" t="s">
        <v>11</v>
      </c>
    </row>
    <row r="612" spans="1:8" hidden="1" x14ac:dyDescent="0.25">
      <c r="A612" s="5">
        <v>3739</v>
      </c>
      <c r="B612" s="6">
        <v>46217</v>
      </c>
      <c r="C612" s="1"/>
      <c r="D612" s="7"/>
      <c r="E612" s="8"/>
      <c r="F612" s="1"/>
      <c r="G612" s="1" t="s">
        <v>2</v>
      </c>
      <c r="H612" s="9" t="s">
        <v>17</v>
      </c>
    </row>
    <row r="613" spans="1:8" hidden="1" x14ac:dyDescent="0.25">
      <c r="A613" s="5">
        <v>4069</v>
      </c>
      <c r="B613" s="6">
        <v>46233</v>
      </c>
      <c r="C613" s="1"/>
      <c r="D613" s="7"/>
      <c r="E613" s="8"/>
      <c r="F613" s="1"/>
      <c r="G613" s="1" t="s">
        <v>2</v>
      </c>
      <c r="H613" s="9" t="s">
        <v>30</v>
      </c>
    </row>
    <row r="614" spans="1:8" hidden="1" x14ac:dyDescent="0.25">
      <c r="A614" s="5">
        <v>4098</v>
      </c>
      <c r="B614" s="6">
        <v>46234</v>
      </c>
      <c r="C614" s="1"/>
      <c r="D614" s="7"/>
      <c r="E614" s="8"/>
      <c r="F614" s="1"/>
      <c r="G614" s="1" t="s">
        <v>2</v>
      </c>
      <c r="H614" s="9" t="s">
        <v>30</v>
      </c>
    </row>
    <row r="615" spans="1:8" hidden="1" x14ac:dyDescent="0.25">
      <c r="A615" s="5">
        <v>4110</v>
      </c>
      <c r="B615" s="6">
        <v>46235</v>
      </c>
      <c r="C615" s="1"/>
      <c r="D615" s="7"/>
      <c r="E615" s="8"/>
      <c r="F615" s="1"/>
      <c r="G615" s="1" t="s">
        <v>2</v>
      </c>
      <c r="H615" s="9" t="s">
        <v>30</v>
      </c>
    </row>
    <row r="616" spans="1:8" hidden="1" x14ac:dyDescent="0.25">
      <c r="A616" s="5">
        <v>4121</v>
      </c>
      <c r="B616" s="6">
        <v>46236</v>
      </c>
      <c r="C616" s="1"/>
      <c r="D616" s="7"/>
      <c r="E616" s="8"/>
      <c r="F616" s="1"/>
      <c r="G616" s="1" t="s">
        <v>2</v>
      </c>
      <c r="H616" s="9" t="s">
        <v>29</v>
      </c>
    </row>
    <row r="617" spans="1:8" hidden="1" x14ac:dyDescent="0.25">
      <c r="A617" s="5">
        <v>4021</v>
      </c>
      <c r="B617" s="6">
        <v>46231</v>
      </c>
      <c r="C617" s="1"/>
      <c r="D617" s="7"/>
      <c r="E617" s="8"/>
      <c r="F617" s="1"/>
      <c r="G617" s="1" t="s">
        <v>2</v>
      </c>
      <c r="H617" s="9" t="s">
        <v>24</v>
      </c>
    </row>
    <row r="618" spans="1:8" hidden="1" x14ac:dyDescent="0.25">
      <c r="A618" s="5">
        <v>4021</v>
      </c>
      <c r="B618" s="6">
        <v>46231</v>
      </c>
      <c r="C618" s="1"/>
      <c r="D618" s="7"/>
      <c r="E618" s="8"/>
      <c r="F618" s="1"/>
      <c r="G618" s="1" t="s">
        <v>2</v>
      </c>
      <c r="H618" s="9" t="s">
        <v>25</v>
      </c>
    </row>
    <row r="619" spans="1:8" hidden="1" x14ac:dyDescent="0.25">
      <c r="A619" s="5">
        <v>4044</v>
      </c>
      <c r="B619" s="6">
        <v>46232</v>
      </c>
      <c r="C619" s="1"/>
      <c r="D619" s="7"/>
      <c r="E619" s="8"/>
      <c r="F619" s="1"/>
      <c r="G619" s="1" t="s">
        <v>2</v>
      </c>
      <c r="H619" s="9" t="s">
        <v>25</v>
      </c>
    </row>
    <row r="620" spans="1:8" hidden="1" x14ac:dyDescent="0.25">
      <c r="A620" s="5">
        <v>4044</v>
      </c>
      <c r="B620" s="6">
        <v>46232</v>
      </c>
      <c r="C620" s="1"/>
      <c r="D620" s="7"/>
      <c r="E620" s="8"/>
      <c r="F620" s="1"/>
      <c r="G620" s="1" t="s">
        <v>2</v>
      </c>
      <c r="H620" s="9" t="s">
        <v>25</v>
      </c>
    </row>
    <row r="621" spans="1:8" hidden="1" x14ac:dyDescent="0.25">
      <c r="A621" s="5">
        <v>2669</v>
      </c>
      <c r="B621" s="6">
        <v>46217</v>
      </c>
      <c r="C621" s="1"/>
      <c r="D621" s="7"/>
      <c r="E621" s="8"/>
      <c r="F621" s="1"/>
      <c r="G621" s="1" t="s">
        <v>2</v>
      </c>
      <c r="H621" s="9" t="s">
        <v>29</v>
      </c>
    </row>
    <row r="622" spans="1:8" hidden="1" x14ac:dyDescent="0.25">
      <c r="A622" s="5">
        <v>2670</v>
      </c>
      <c r="B622" s="6">
        <v>46217</v>
      </c>
      <c r="C622" s="1"/>
      <c r="D622" s="7"/>
      <c r="E622" s="8"/>
      <c r="F622" s="1"/>
      <c r="G622" s="1" t="s">
        <v>2</v>
      </c>
      <c r="H622" s="9" t="s">
        <v>29</v>
      </c>
    </row>
    <row r="623" spans="1:8" hidden="1" x14ac:dyDescent="0.25">
      <c r="A623" s="5">
        <v>2674</v>
      </c>
      <c r="B623" s="6">
        <v>46218</v>
      </c>
      <c r="C623" s="1"/>
      <c r="D623" s="7"/>
      <c r="E623" s="8"/>
      <c r="F623" s="1"/>
      <c r="G623" s="1" t="s">
        <v>2</v>
      </c>
      <c r="H623" s="9" t="s">
        <v>29</v>
      </c>
    </row>
    <row r="624" spans="1:8" hidden="1" x14ac:dyDescent="0.25">
      <c r="A624" s="5">
        <v>2675</v>
      </c>
      <c r="B624" s="6">
        <v>46218</v>
      </c>
      <c r="C624" s="1"/>
      <c r="D624" s="7"/>
      <c r="E624" s="8"/>
      <c r="F624" s="1"/>
      <c r="G624" s="1" t="s">
        <v>2</v>
      </c>
      <c r="H624" s="9" t="s">
        <v>29</v>
      </c>
    </row>
    <row r="625" spans="1:8" hidden="1" x14ac:dyDescent="0.25">
      <c r="A625" s="5">
        <v>2552</v>
      </c>
      <c r="B625" s="6">
        <v>46208</v>
      </c>
      <c r="C625" s="1"/>
      <c r="D625" s="7"/>
      <c r="E625" s="8"/>
      <c r="F625" s="1"/>
      <c r="G625" s="1" t="s">
        <v>2</v>
      </c>
      <c r="H625" s="9" t="s">
        <v>9</v>
      </c>
    </row>
  </sheetData>
  <autoFilter ref="A1:H625">
    <filterColumn colId="0">
      <filters>
        <filter val="4092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 filterMode="1"/>
  <dimension ref="A1:J547"/>
  <sheetViews>
    <sheetView tabSelected="1" workbookViewId="0">
      <selection activeCell="F553" sqref="F553"/>
    </sheetView>
  </sheetViews>
  <sheetFormatPr defaultRowHeight="15" x14ac:dyDescent="0.25"/>
  <cols>
    <col min="1" max="1" width="9.140625" style="4" customWidth="1"/>
    <col min="2" max="2" width="14.140625" style="4" customWidth="1"/>
    <col min="3" max="3" width="20.42578125" style="4" customWidth="1"/>
    <col min="4" max="4" width="10.140625" style="4" customWidth="1"/>
    <col min="5" max="5" width="34.28515625" style="4" customWidth="1"/>
    <col min="6" max="6" width="38.42578125" style="4" customWidth="1"/>
    <col min="7" max="8" width="11.85546875" style="4" customWidth="1"/>
    <col min="9" max="9" width="21.7109375" style="4" customWidth="1"/>
    <col min="10" max="10" width="7.28515625" style="4" customWidth="1"/>
    <col min="11" max="16384" width="9.140625" style="4"/>
  </cols>
  <sheetData>
    <row r="1" spans="1:10" x14ac:dyDescent="0.25">
      <c r="A1" s="2" t="s">
        <v>6</v>
      </c>
      <c r="B1" s="2" t="s">
        <v>7</v>
      </c>
      <c r="C1" s="2" t="s">
        <v>4</v>
      </c>
      <c r="D1" s="2" t="s">
        <v>5</v>
      </c>
      <c r="E1" s="2"/>
      <c r="F1" s="2"/>
      <c r="G1" s="3" t="s">
        <v>1</v>
      </c>
      <c r="H1" s="11" t="s">
        <v>31</v>
      </c>
      <c r="I1" s="11"/>
    </row>
    <row r="2" spans="1:10" ht="30" hidden="1" customHeight="1" x14ac:dyDescent="0.25">
      <c r="A2" s="5">
        <v>3501</v>
      </c>
      <c r="B2" s="6">
        <v>46204</v>
      </c>
      <c r="C2" s="8"/>
      <c r="D2" s="7"/>
      <c r="E2" s="8"/>
      <c r="F2" s="8"/>
      <c r="G2" s="1" t="s">
        <v>3</v>
      </c>
      <c r="H2" s="12" t="str">
        <f t="array" ref="H2">INDEX(ТСК!$H$1:$H$625,MATCH(1,--(INDEX(((COUNTIF(A2,ТСК!$A$1:$A$625)*COUNTIF(B2,ТСК!$B$1:$B$625)*(COUNTIFS($H$1:H1,ТСК!$H$1:$H$625,$A$1:A1,ТСК!$A$1:$A$625)=0))),)),))</f>
        <v>Щ б ж п</v>
      </c>
      <c r="I2" s="12"/>
      <c r="J2" s="4">
        <f>COUNTIFS(ТСК!$A$1:$A$700,БП!A2,ТСК!$B$1:$B$700,БП!B2)</f>
        <v>2</v>
      </c>
    </row>
    <row r="3" spans="1:10" ht="30" hidden="1" customHeight="1" x14ac:dyDescent="0.25">
      <c r="A3" s="5">
        <v>3571</v>
      </c>
      <c r="B3" s="6">
        <v>46204</v>
      </c>
      <c r="C3" s="8"/>
      <c r="D3" s="7"/>
      <c r="E3" s="8"/>
      <c r="F3" s="8"/>
      <c r="G3" s="1" t="s">
        <v>3</v>
      </c>
      <c r="H3" s="12" t="str">
        <f t="array" ref="H3">INDEX(ТСК!$H$1:$H$625,MATCH(1,--(INDEX(((COUNTIF(A3,ТСК!$A$1:$A$625)*COUNTIF(B3,ТСК!$B$1:$B$625)*(COUNTIFS($H$1:H2,ТСК!$H$1:$H$625,$A$1:A2,ТСК!$A$1:$A$625)=0))),)),))</f>
        <v>Щ б ж п</v>
      </c>
      <c r="I3" s="12"/>
      <c r="J3" s="4">
        <f>COUNTIFS(ТСК!$A$1:$A$700,БП!A3,ТСК!$B$1:$B$700,БП!B3)</f>
        <v>3</v>
      </c>
    </row>
    <row r="4" spans="1:10" ht="30" hidden="1" customHeight="1" x14ac:dyDescent="0.25">
      <c r="A4" s="5">
        <v>3588</v>
      </c>
      <c r="B4" s="6">
        <v>46205</v>
      </c>
      <c r="C4" s="8"/>
      <c r="D4" s="7"/>
      <c r="E4" s="8"/>
      <c r="F4" s="8"/>
      <c r="G4" s="1" t="s">
        <v>3</v>
      </c>
      <c r="H4" s="12" t="str">
        <f t="array" ref="H4">INDEX(ТСК!$H$1:$H$625,MATCH(1,--(INDEX(((COUNTIF(A4,ТСК!$A$1:$A$625)*COUNTIF(B4,ТСК!$B$1:$B$625)*(COUNTIFS($H$1:H3,ТСК!$H$1:$H$625,$A$1:A3,ТСК!$A$1:$A$625)=0))),)),))</f>
        <v>Щ б ж п</v>
      </c>
      <c r="I4" s="12"/>
      <c r="J4" s="4">
        <f>COUNTIFS(ТСК!$A$1:$A$700,БП!A4,ТСК!$B$1:$B$700,БП!B4)</f>
        <v>2</v>
      </c>
    </row>
    <row r="5" spans="1:10" ht="30" hidden="1" customHeight="1" x14ac:dyDescent="0.25">
      <c r="A5" s="5">
        <v>3501</v>
      </c>
      <c r="B5" s="6">
        <v>46204</v>
      </c>
      <c r="C5" s="8"/>
      <c r="D5" s="7"/>
      <c r="E5" s="8"/>
      <c r="F5" s="8"/>
      <c r="G5" s="1" t="s">
        <v>3</v>
      </c>
      <c r="H5" s="12" t="str">
        <f t="array" ref="H5">INDEX(ТСК!$H$1:$H$625,MATCH(1,--(INDEX(((COUNTIF(A5,ТСК!$A$1:$A$625)*COUNTIF(B5,ТСК!$B$1:$B$625)*(COUNTIFS($H$1:H4,ТСК!$H$1:$H$625,$A$1:A4,ТСК!$A$1:$A$625)=0))),)),))</f>
        <v>дддд</v>
      </c>
      <c r="I5" s="12"/>
      <c r="J5" s="4">
        <f>COUNTIFS(ТСК!$A$1:$A$700,БП!A5,ТСК!$B$1:$B$700,БП!B5)</f>
        <v>2</v>
      </c>
    </row>
    <row r="6" spans="1:10" ht="30" hidden="1" customHeight="1" x14ac:dyDescent="0.25">
      <c r="A6" s="5">
        <v>3601</v>
      </c>
      <c r="B6" s="6">
        <v>46205</v>
      </c>
      <c r="C6" s="8"/>
      <c r="D6" s="7"/>
      <c r="E6" s="8"/>
      <c r="F6" s="8"/>
      <c r="G6" s="1" t="s">
        <v>3</v>
      </c>
      <c r="H6" s="12" t="str">
        <f t="array" ref="H6">INDEX(ТСК!$H$1:$H$625,MATCH(1,--(INDEX(((COUNTIF(A6,ТСК!$A$1:$A$625)*COUNTIF(B6,ТСК!$B$1:$B$625)*(COUNTIFS($H$1:H5,ТСК!$H$1:$H$625,$A$1:A5,ТСК!$A$1:$A$625)=0))),)),))</f>
        <v>Р-л</v>
      </c>
      <c r="I6" s="12"/>
      <c r="J6" s="4">
        <f>COUNTIFS(ТСК!$A$1:$A$700,БП!A6,ТСК!$B$1:$B$700,БП!B6)</f>
        <v>1</v>
      </c>
    </row>
    <row r="7" spans="1:10" ht="30" hidden="1" customHeight="1" x14ac:dyDescent="0.25">
      <c r="A7" s="5">
        <v>3617</v>
      </c>
      <c r="B7" s="6">
        <v>46206</v>
      </c>
      <c r="C7" s="8"/>
      <c r="D7" s="7"/>
      <c r="E7" s="8"/>
      <c r="F7" s="8"/>
      <c r="G7" s="1" t="s">
        <v>3</v>
      </c>
      <c r="H7" s="12" t="str">
        <f t="array" ref="H7">INDEX(ТСК!$H$1:$H$625,MATCH(1,--(INDEX(((COUNTIF(A7,ТСК!$A$1:$A$625)*COUNTIF(B7,ТСК!$B$1:$B$625)*(COUNTIFS($H$1:H6,ТСК!$H$1:$H$625,$A$1:A6,ТСК!$A$1:$A$625)=0))),)),))</f>
        <v>Ш б с п ж</v>
      </c>
      <c r="I7" s="12"/>
      <c r="J7" s="4">
        <f>COUNTIFS(ТСК!$A$1:$A$700,БП!A7,ТСК!$B$1:$B$700,БП!B7)</f>
        <v>1</v>
      </c>
    </row>
    <row r="8" spans="1:10" ht="30" hidden="1" customHeight="1" x14ac:dyDescent="0.25">
      <c r="A8" s="5">
        <v>3564</v>
      </c>
      <c r="B8" s="6">
        <v>46204</v>
      </c>
      <c r="C8" s="8"/>
      <c r="D8" s="7"/>
      <c r="E8" s="8"/>
      <c r="F8" s="8"/>
      <c r="G8" s="1" t="s">
        <v>3</v>
      </c>
      <c r="H8" s="12" t="str">
        <f t="array" ref="H8">INDEX(ТСК!$H$1:$H$625,MATCH(1,--(INDEX(((COUNTIF(A8,ТСК!$A$1:$A$625)*COUNTIF(B8,ТСК!$B$1:$B$625)*(COUNTIFS($H$1:H7,ТСК!$H$1:$H$625,$A$1:A7,ТСК!$A$1:$A$625)=0))),)),))</f>
        <v>Щ б ж п</v>
      </c>
      <c r="I8" s="12"/>
      <c r="J8" s="4">
        <f>COUNTIFS(ТСК!$A$1:$A$700,БП!A8,ТСК!$B$1:$B$700,БП!B8)</f>
        <v>2</v>
      </c>
    </row>
    <row r="9" spans="1:10" ht="30" hidden="1" customHeight="1" x14ac:dyDescent="0.25">
      <c r="A9" s="5">
        <v>3571</v>
      </c>
      <c r="B9" s="6">
        <v>46204</v>
      </c>
      <c r="C9" s="8"/>
      <c r="D9" s="7"/>
      <c r="E9" s="8"/>
      <c r="F9" s="8"/>
      <c r="G9" s="1" t="s">
        <v>3</v>
      </c>
      <c r="H9" s="12" t="str">
        <f t="array" ref="H9">INDEX(ТСК!$H$1:$H$625,MATCH(1,--(INDEX(((COUNTIF(A9,ТСК!$A$1:$A$625)*COUNTIF(B9,ТСК!$B$1:$B$625)*(COUNTIFS($H$1:H8,ТСК!$H$1:$H$625,$A$1:A8,ТСК!$A$1:$A$625)=0))),)),))</f>
        <v>хххх</v>
      </c>
      <c r="I9" s="12"/>
      <c r="J9" s="4">
        <f>COUNTIFS(ТСК!$A$1:$A$700,БП!A9,ТСК!$B$1:$B$700,БП!B9)</f>
        <v>3</v>
      </c>
    </row>
    <row r="10" spans="1:10" ht="30" hidden="1" customHeight="1" x14ac:dyDescent="0.25">
      <c r="A10" s="5">
        <v>3588</v>
      </c>
      <c r="B10" s="6">
        <v>46205</v>
      </c>
      <c r="C10" s="8"/>
      <c r="D10" s="7"/>
      <c r="E10" s="8"/>
      <c r="F10" s="8"/>
      <c r="G10" s="1" t="s">
        <v>3</v>
      </c>
      <c r="H10" s="12" t="str">
        <f t="array" ref="H10">INDEX(ТСК!$H$1:$H$625,MATCH(1,--(INDEX(((COUNTIF(A10,ТСК!$A$1:$A$625)*COUNTIF(B10,ТСК!$B$1:$B$625)*(COUNTIFS($H$1:H9,ТСК!$H$1:$H$625,$A$1:A9,ТСК!$A$1:$A$625)=0))),)),))</f>
        <v>Ш б с п ж</v>
      </c>
      <c r="I10" s="12"/>
      <c r="J10" s="4">
        <f>COUNTIFS(ТСК!$A$1:$A$700,БП!A10,ТСК!$B$1:$B$700,БП!B10)</f>
        <v>2</v>
      </c>
    </row>
    <row r="11" spans="1:10" ht="30" hidden="1" customHeight="1" x14ac:dyDescent="0.25">
      <c r="A11" s="5">
        <v>3606</v>
      </c>
      <c r="B11" s="6">
        <v>46210</v>
      </c>
      <c r="C11" s="8"/>
      <c r="D11" s="7"/>
      <c r="E11" s="8"/>
      <c r="F11" s="8"/>
      <c r="G11" s="1" t="s">
        <v>3</v>
      </c>
      <c r="H11" s="12" t="str">
        <f t="array" ref="H11">INDEX(ТСК!$H$1:$H$625,MATCH(1,--(INDEX(((COUNTIF(A11,ТСК!$A$1:$A$625)*COUNTIF(B11,ТСК!$B$1:$B$625)*(COUNTIFS($H$1:H10,ТСК!$H$1:$H$625,$A$1:A10,ТСК!$A$1:$A$625)=0))),)),))</f>
        <v>Ваг жел</v>
      </c>
      <c r="I11" s="12"/>
      <c r="J11" s="4">
        <f>COUNTIFS(ТСК!$A$1:$A$700,БП!A11,ТСК!$B$1:$B$700,БП!B11)</f>
        <v>1</v>
      </c>
    </row>
    <row r="12" spans="1:10" ht="30" hidden="1" customHeight="1" x14ac:dyDescent="0.25">
      <c r="A12" s="5">
        <v>3693</v>
      </c>
      <c r="B12" s="6">
        <v>46211</v>
      </c>
      <c r="C12" s="8"/>
      <c r="D12" s="7"/>
      <c r="E12" s="8"/>
      <c r="F12" s="8"/>
      <c r="G12" s="1" t="s">
        <v>3</v>
      </c>
      <c r="H12" s="12" t="str">
        <f t="array" ref="H12">INDEX(ТСК!$H$1:$H$625,MATCH(1,--(INDEX(((COUNTIF(A12,ТСК!$A$1:$A$625)*COUNTIF(B12,ТСК!$B$1:$B$625)*(COUNTIFS($H$1:H11,ТСК!$H$1:$H$625,$A$1:A11,ТСК!$A$1:$A$625)=0))),)),))</f>
        <v>Ш б с п ж</v>
      </c>
      <c r="I12" s="12"/>
      <c r="J12" s="4">
        <f>COUNTIFS(ТСК!$A$1:$A$700,БП!A12,ТСК!$B$1:$B$700,БП!B12)</f>
        <v>2</v>
      </c>
    </row>
    <row r="13" spans="1:10" ht="30" hidden="1" customHeight="1" x14ac:dyDescent="0.25">
      <c r="A13" s="5">
        <v>3631</v>
      </c>
      <c r="B13" s="6">
        <v>46211</v>
      </c>
      <c r="C13" s="8"/>
      <c r="D13" s="7"/>
      <c r="E13" s="8"/>
      <c r="F13" s="8"/>
      <c r="G13" s="1" t="s">
        <v>3</v>
      </c>
      <c r="H13" s="12" t="str">
        <f t="array" ref="H13">INDEX(ТСК!$H$1:$H$625,MATCH(1,--(INDEX(((COUNTIF(A13,ТСК!$A$1:$A$625)*COUNTIF(B13,ТСК!$B$1:$B$625)*(COUNTIFS($H$1:H12,ТСК!$H$1:$H$625,$A$1:A12,ТСК!$A$1:$A$625)=0))),)),))</f>
        <v>Р-л</v>
      </c>
      <c r="I13" s="12"/>
      <c r="J13" s="4">
        <f>COUNTIFS(ТСК!$A$1:$A$700,БП!A13,ТСК!$B$1:$B$700,БП!B13)</f>
        <v>1</v>
      </c>
    </row>
    <row r="14" spans="1:10" ht="30" hidden="1" customHeight="1" x14ac:dyDescent="0.25">
      <c r="A14" s="5">
        <v>3726</v>
      </c>
      <c r="B14" s="6">
        <v>46212</v>
      </c>
      <c r="C14" s="8"/>
      <c r="D14" s="7"/>
      <c r="E14" s="8"/>
      <c r="F14" s="8"/>
      <c r="G14" s="1" t="s">
        <v>3</v>
      </c>
      <c r="H14" s="12" t="str">
        <f t="array" ref="H14">INDEX(ТСК!$H$1:$H$625,MATCH(1,--(INDEX(((COUNTIF(A14,ТСК!$A$1:$A$625)*COUNTIF(B14,ТСК!$B$1:$B$625)*(COUNTIFS($H$1:H13,ТСК!$H$1:$H$625,$A$1:A13,ТСК!$A$1:$A$625)=0))),)),))</f>
        <v>Пр</v>
      </c>
      <c r="I14" s="12"/>
      <c r="J14" s="4">
        <f>COUNTIFS(ТСК!$A$1:$A$700,БП!A14,ТСК!$B$1:$B$700,БП!B14)</f>
        <v>2</v>
      </c>
    </row>
    <row r="15" spans="1:10" ht="30" hidden="1" customHeight="1" x14ac:dyDescent="0.25">
      <c r="A15" s="5">
        <v>3661</v>
      </c>
      <c r="B15" s="6">
        <v>46212</v>
      </c>
      <c r="C15" s="8"/>
      <c r="D15" s="7"/>
      <c r="E15" s="8"/>
      <c r="F15" s="8"/>
      <c r="G15" s="1" t="s">
        <v>3</v>
      </c>
      <c r="H15" s="12" t="str">
        <f t="array" ref="H15">INDEX(ТСК!$H$1:$H$625,MATCH(1,--(INDEX(((COUNTIF(A15,ТСК!$A$1:$A$625)*COUNTIF(B15,ТСК!$B$1:$B$625)*(COUNTIFS($H$1:H14,ТСК!$H$1:$H$625,$A$1:A14,ТСК!$A$1:$A$625)=0))),)),))</f>
        <v>Р-л</v>
      </c>
      <c r="I15" s="12"/>
      <c r="J15" s="4">
        <f>COUNTIFS(ТСК!$A$1:$A$700,БП!A15,ТСК!$B$1:$B$700,БП!B15)</f>
        <v>1</v>
      </c>
    </row>
    <row r="16" spans="1:10" ht="30" hidden="1" customHeight="1" x14ac:dyDescent="0.25">
      <c r="A16" s="5">
        <v>3735</v>
      </c>
      <c r="B16" s="6">
        <v>46213</v>
      </c>
      <c r="C16" s="8"/>
      <c r="D16" s="7"/>
      <c r="E16" s="8"/>
      <c r="F16" s="8"/>
      <c r="G16" s="1" t="s">
        <v>3</v>
      </c>
      <c r="H16" s="12" t="str">
        <f t="array" ref="H16">INDEX(ТСК!$H$1:$H$625,MATCH(1,--(INDEX(((COUNTIF(A16,ТСК!$A$1:$A$625)*COUNTIF(B16,ТСК!$B$1:$B$625)*(COUNTIFS($H$1:H15,ТСК!$H$1:$H$625,$A$1:A15,ТСК!$A$1:$A$625)=0))),)),))</f>
        <v>Ш б с п ж</v>
      </c>
      <c r="I16" s="12"/>
      <c r="J16" s="4">
        <f>COUNTIFS(ТСК!$A$1:$A$700,БП!A16,ТСК!$B$1:$B$700,БП!B16)</f>
        <v>1</v>
      </c>
    </row>
    <row r="17" spans="1:10" ht="30" hidden="1" customHeight="1" x14ac:dyDescent="0.25">
      <c r="A17" s="5">
        <v>3675</v>
      </c>
      <c r="B17" s="6">
        <v>46213</v>
      </c>
      <c r="C17" s="8"/>
      <c r="D17" s="7"/>
      <c r="E17" s="8"/>
      <c r="F17" s="8"/>
      <c r="G17" s="1" t="s">
        <v>3</v>
      </c>
      <c r="H17" s="12" t="str">
        <f t="array" ref="H17">INDEX(ТСК!$H$1:$H$625,MATCH(1,--(INDEX(((COUNTIF(A17,ТСК!$A$1:$A$625)*COUNTIF(B17,ТСК!$B$1:$B$625)*(COUNTIFS($H$1:H16,ТСК!$H$1:$H$625,$A$1:A16,ТСК!$A$1:$A$625)=0))),)),))</f>
        <v>Р-л</v>
      </c>
      <c r="I17" s="12"/>
      <c r="J17" s="4">
        <f>COUNTIFS(ТСК!$A$1:$A$700,БП!A17,ТСК!$B$1:$B$700,БП!B17)</f>
        <v>1</v>
      </c>
    </row>
    <row r="18" spans="1:10" ht="30" hidden="1" customHeight="1" x14ac:dyDescent="0.25">
      <c r="A18" s="5">
        <v>3770</v>
      </c>
      <c r="B18" s="6">
        <v>46216</v>
      </c>
      <c r="C18" s="8"/>
      <c r="D18" s="7"/>
      <c r="E18" s="8"/>
      <c r="F18" s="8"/>
      <c r="G18" s="1" t="s">
        <v>3</v>
      </c>
      <c r="H18" s="12" t="str">
        <f t="array" ref="H18">INDEX(ТСК!$H$1:$H$625,MATCH(1,--(INDEX(((COUNTIF(A18,ТСК!$A$1:$A$625)*COUNTIF(B18,ТСК!$B$1:$B$625)*(COUNTIFS($H$1:H17,ТСК!$H$1:$H$625,$A$1:A17,ТСК!$A$1:$A$625)=0))),)),))</f>
        <v>Ш б с п ж</v>
      </c>
      <c r="I18" s="12"/>
      <c r="J18" s="4">
        <f>COUNTIFS(ТСК!$A$1:$A$700,БП!A18,ТСК!$B$1:$B$700,БП!B18)</f>
        <v>1</v>
      </c>
    </row>
    <row r="19" spans="1:10" ht="30" hidden="1" customHeight="1" x14ac:dyDescent="0.25">
      <c r="A19" s="5">
        <v>3729</v>
      </c>
      <c r="B19" s="6">
        <v>46216</v>
      </c>
      <c r="C19" s="8"/>
      <c r="D19" s="7"/>
      <c r="E19" s="8"/>
      <c r="F19" s="8"/>
      <c r="G19" s="1" t="s">
        <v>3</v>
      </c>
      <c r="H19" s="12" t="str">
        <f t="array" ref="H19">INDEX(ТСК!$H$1:$H$625,MATCH(1,--(INDEX(((COUNTIF(A19,ТСК!$A$1:$A$625)*COUNTIF(B19,ТСК!$B$1:$B$625)*(COUNTIFS($H$1:H18,ТСК!$H$1:$H$625,$A$1:A18,ТСК!$A$1:$A$625)=0))),)),))</f>
        <v>Р-л</v>
      </c>
      <c r="I19" s="12"/>
      <c r="J19" s="4">
        <f>COUNTIFS(ТСК!$A$1:$A$700,БП!A19,ТСК!$B$1:$B$700,БП!B19)</f>
        <v>1</v>
      </c>
    </row>
    <row r="20" spans="1:10" ht="30" hidden="1" customHeight="1" x14ac:dyDescent="0.25">
      <c r="A20" s="5">
        <v>3739</v>
      </c>
      <c r="B20" s="6">
        <v>46217</v>
      </c>
      <c r="C20" s="8"/>
      <c r="D20" s="7"/>
      <c r="E20" s="8"/>
      <c r="F20" s="8"/>
      <c r="G20" s="1" t="s">
        <v>3</v>
      </c>
      <c r="H20" s="12" t="str">
        <f t="array" ref="H20">INDEX(ТСК!$H$1:$H$625,MATCH(1,--(INDEX(((COUNTIF(A20,ТСК!$A$1:$A$625)*COUNTIF(B20,ТСК!$B$1:$B$625)*(COUNTIFS($H$1:H19,ТСК!$H$1:$H$625,$A$1:A19,ТСК!$A$1:$A$625)=0))),)),))</f>
        <v xml:space="preserve">Пл </v>
      </c>
      <c r="I20" s="12"/>
      <c r="J20" s="4">
        <f>COUNTIFS(ТСК!$A$1:$A$700,БП!A20,ТСК!$B$1:$B$700,БП!B20)</f>
        <v>1</v>
      </c>
    </row>
    <row r="21" spans="1:10" ht="30" hidden="1" customHeight="1" x14ac:dyDescent="0.25">
      <c r="A21" s="5">
        <v>3791</v>
      </c>
      <c r="B21" s="6">
        <v>46217</v>
      </c>
      <c r="C21" s="8"/>
      <c r="D21" s="7"/>
      <c r="E21" s="8"/>
      <c r="F21" s="8"/>
      <c r="G21" s="1" t="s">
        <v>3</v>
      </c>
      <c r="H21" s="12" t="str">
        <f t="array" ref="H21">INDEX(ТСК!$H$1:$H$625,MATCH(1,--(INDEX(((COUNTIF(A21,ТСК!$A$1:$A$625)*COUNTIF(B21,ТСК!$B$1:$B$625)*(COUNTIFS($H$1:H20,ТСК!$H$1:$H$625,$A$1:A20,ТСК!$A$1:$A$625)=0))),)),))</f>
        <v>Р-л</v>
      </c>
      <c r="I21" s="12"/>
      <c r="J21" s="4">
        <f>COUNTIFS(ТСК!$A$1:$A$700,БП!A21,ТСК!$B$1:$B$700,БП!B21)</f>
        <v>1</v>
      </c>
    </row>
    <row r="22" spans="1:10" ht="30" hidden="1" customHeight="1" x14ac:dyDescent="0.25">
      <c r="A22" s="5">
        <v>3743</v>
      </c>
      <c r="B22" s="6">
        <v>46217</v>
      </c>
      <c r="C22" s="8"/>
      <c r="D22" s="7"/>
      <c r="E22" s="8"/>
      <c r="F22" s="8"/>
      <c r="G22" s="1" t="s">
        <v>3</v>
      </c>
      <c r="H22" s="12" t="str">
        <f t="array" ref="H22">INDEX(ТСК!$H$1:$H$625,MATCH(1,--(INDEX(((COUNTIF(A22,ТСК!$A$1:$A$625)*COUNTIF(B22,ТСК!$B$1:$B$625)*(COUNTIFS($H$1:H21,ТСК!$H$1:$H$625,$A$1:A21,ТСК!$A$1:$A$625)=0))),)),))</f>
        <v>Р-л</v>
      </c>
      <c r="I22" s="12"/>
      <c r="J22" s="4">
        <f>COUNTIFS(ТСК!$A$1:$A$700,БП!A22,ТСК!$B$1:$B$700,БП!B22)</f>
        <v>1</v>
      </c>
    </row>
    <row r="23" spans="1:10" ht="30" hidden="1" customHeight="1" x14ac:dyDescent="0.25">
      <c r="A23" s="5">
        <v>3796</v>
      </c>
      <c r="B23" s="6">
        <v>46217</v>
      </c>
      <c r="C23" s="8"/>
      <c r="D23" s="7"/>
      <c r="E23" s="8"/>
      <c r="F23" s="8"/>
      <c r="G23" s="1" t="s">
        <v>3</v>
      </c>
      <c r="H23" s="12" t="str">
        <f t="array" ref="H23">INDEX(ТСК!$H$1:$H$625,MATCH(1,--(INDEX(((COUNTIF(A23,ТСК!$A$1:$A$625)*COUNTIF(B23,ТСК!$B$1:$B$625)*(COUNTIFS($H$1:H22,ТСК!$H$1:$H$625,$A$1:A22,ТСК!$A$1:$A$625)=0))),)),))</f>
        <v>Р</v>
      </c>
      <c r="I23" s="12"/>
      <c r="J23" s="4">
        <f>COUNTIFS(ТСК!$A$1:$A$700,БП!A23,ТСК!$B$1:$B$700,БП!B23)</f>
        <v>2</v>
      </c>
    </row>
    <row r="24" spans="1:10" ht="30" hidden="1" customHeight="1" x14ac:dyDescent="0.25">
      <c r="A24" s="5">
        <v>3797</v>
      </c>
      <c r="B24" s="6">
        <v>46217</v>
      </c>
      <c r="C24" s="8"/>
      <c r="D24" s="7"/>
      <c r="E24" s="8"/>
      <c r="F24" s="8"/>
      <c r="G24" s="1" t="s">
        <v>3</v>
      </c>
      <c r="H24" s="12" t="str">
        <f t="array" ref="H24">INDEX(ТСК!$H$1:$H$625,MATCH(1,--(INDEX(((COUNTIF(A24,ТСК!$A$1:$A$625)*COUNTIF(B24,ТСК!$B$1:$B$625)*(COUNTIFS($H$1:H23,ТСК!$H$1:$H$625,$A$1:A23,ТСК!$A$1:$A$625)=0))),)),))</f>
        <v>Р м</v>
      </c>
      <c r="I24" s="12"/>
      <c r="J24" s="4">
        <f>COUNTIFS(ТСК!$A$1:$A$700,БП!A24,ТСК!$B$1:$B$700,БП!B24)</f>
        <v>1</v>
      </c>
    </row>
    <row r="25" spans="1:10" ht="30" hidden="1" customHeight="1" x14ac:dyDescent="0.25">
      <c r="A25" s="5">
        <v>3816</v>
      </c>
      <c r="B25" s="6">
        <v>46218</v>
      </c>
      <c r="C25" s="8"/>
      <c r="D25" s="7"/>
      <c r="E25" s="8"/>
      <c r="F25" s="8"/>
      <c r="G25" s="1" t="s">
        <v>3</v>
      </c>
      <c r="H25" s="12" t="str">
        <f t="array" ref="H25">INDEX(ТСК!$H$1:$H$625,MATCH(1,--(INDEX(((COUNTIF(A25,ТСК!$A$1:$A$625)*COUNTIF(B25,ТСК!$B$1:$B$625)*(COUNTIFS($H$1:H24,ТСК!$H$1:$H$625,$A$1:A24,ТСК!$A$1:$A$625)=0))),)),))</f>
        <v>Р</v>
      </c>
      <c r="I25" s="12"/>
      <c r="J25" s="4">
        <f>COUNTIFS(ТСК!$A$1:$A$700,БП!A25,ТСК!$B$1:$B$700,БП!B25)</f>
        <v>2</v>
      </c>
    </row>
    <row r="26" spans="1:10" ht="30" hidden="1" customHeight="1" x14ac:dyDescent="0.25">
      <c r="A26" s="5">
        <v>3819</v>
      </c>
      <c r="B26" s="6">
        <v>46219</v>
      </c>
      <c r="C26" s="8"/>
      <c r="D26" s="7"/>
      <c r="E26" s="8"/>
      <c r="F26" s="8"/>
      <c r="G26" s="1" t="s">
        <v>3</v>
      </c>
      <c r="H26" s="12" t="str">
        <f t="array" ref="H26">INDEX(ТСК!$H$1:$H$625,MATCH(1,--(INDEX(((COUNTIF(A26,ТСК!$A$1:$A$625)*COUNTIF(B26,ТСК!$B$1:$B$625)*(COUNTIFS($H$1:H25,ТСК!$H$1:$H$625,$A$1:A25,ТСК!$A$1:$A$625)=0))),)),))</f>
        <v>Р</v>
      </c>
      <c r="I26" s="12"/>
      <c r="J26" s="4">
        <f>COUNTIFS(ТСК!$A$1:$A$700,БП!A26,ТСК!$B$1:$B$700,БП!B26)</f>
        <v>2</v>
      </c>
    </row>
    <row r="27" spans="1:10" ht="30" hidden="1" customHeight="1" x14ac:dyDescent="0.25">
      <c r="A27" s="5">
        <v>3792</v>
      </c>
      <c r="B27" s="6">
        <v>46219</v>
      </c>
      <c r="C27" s="8"/>
      <c r="D27" s="7"/>
      <c r="E27" s="8"/>
      <c r="F27" s="8"/>
      <c r="G27" s="1" t="s">
        <v>3</v>
      </c>
      <c r="H27" s="12" t="str">
        <f t="array" ref="H27">INDEX(ТСК!$H$1:$H$625,MATCH(1,--(INDEX(((COUNTIF(A27,ТСК!$A$1:$A$625)*COUNTIF(B27,ТСК!$B$1:$B$625)*(COUNTIFS($H$1:H26,ТСК!$H$1:$H$625,$A$1:A26,ТСК!$A$1:$A$625)=0))),)),))</f>
        <v>Р-л</v>
      </c>
      <c r="I27" s="12"/>
      <c r="J27" s="4">
        <f>COUNTIFS(ТСК!$A$1:$A$700,БП!A27,ТСК!$B$1:$B$700,БП!B27)</f>
        <v>1</v>
      </c>
    </row>
    <row r="28" spans="1:10" ht="30" hidden="1" customHeight="1" x14ac:dyDescent="0.25">
      <c r="A28" s="5">
        <v>3793</v>
      </c>
      <c r="B28" s="6">
        <v>46219</v>
      </c>
      <c r="C28" s="8"/>
      <c r="D28" s="7"/>
      <c r="E28" s="8"/>
      <c r="F28" s="8"/>
      <c r="G28" s="1" t="s">
        <v>3</v>
      </c>
      <c r="H28" s="12" t="str">
        <f t="array" ref="H28">INDEX(ТСК!$H$1:$H$625,MATCH(1,--(INDEX(((COUNTIF(A28,ТСК!$A$1:$A$625)*COUNTIF(B28,ТСК!$B$1:$B$625)*(COUNTIFS($H$1:H27,ТСК!$H$1:$H$625,$A$1:A27,ТСК!$A$1:$A$625)=0))),)),))</f>
        <v>Р-л</v>
      </c>
      <c r="I28" s="12"/>
      <c r="J28" s="4">
        <f>COUNTIFS(ТСК!$A$1:$A$700,БП!A28,ТСК!$B$1:$B$700,БП!B28)</f>
        <v>1</v>
      </c>
    </row>
    <row r="29" spans="1:10" ht="30" hidden="1" customHeight="1" x14ac:dyDescent="0.25">
      <c r="A29" s="5">
        <v>3804</v>
      </c>
      <c r="B29" s="6">
        <v>46219</v>
      </c>
      <c r="C29" s="8"/>
      <c r="D29" s="7"/>
      <c r="E29" s="8"/>
      <c r="F29" s="8"/>
      <c r="G29" s="1" t="s">
        <v>3</v>
      </c>
      <c r="H29" s="12" t="str">
        <f t="array" ref="H29">INDEX(ТСК!$H$1:$H$625,MATCH(1,--(INDEX(((COUNTIF(A29,ТСК!$A$1:$A$625)*COUNTIF(B29,ТСК!$B$1:$B$625)*(COUNTIFS($H$1:H28,ТСК!$H$1:$H$625,$A$1:A28,ТСК!$A$1:$A$625)=0))),)),))</f>
        <v>Ш б с п ж</v>
      </c>
      <c r="I29" s="12"/>
      <c r="J29" s="4">
        <f>COUNTIFS(ТСК!$A$1:$A$700,БП!A29,ТСК!$B$1:$B$700,БП!B29)</f>
        <v>2</v>
      </c>
    </row>
    <row r="30" spans="1:10" ht="30" hidden="1" customHeight="1" x14ac:dyDescent="0.25">
      <c r="A30" s="5">
        <v>3836</v>
      </c>
      <c r="B30" s="6">
        <v>46220</v>
      </c>
      <c r="C30" s="8"/>
      <c r="D30" s="7"/>
      <c r="E30" s="8"/>
      <c r="F30" s="8"/>
      <c r="G30" s="1" t="s">
        <v>3</v>
      </c>
      <c r="H30" s="12" t="str">
        <f t="array" ref="H30">INDEX(ТСК!$H$1:$H$625,MATCH(1,--(INDEX(((COUNTIF(A30,ТСК!$A$1:$A$625)*COUNTIF(B30,ТСК!$B$1:$B$625)*(COUNTIFS($H$1:H29,ТСК!$H$1:$H$625,$A$1:A29,ТСК!$A$1:$A$625)=0))),)),))</f>
        <v>Ш д п с</v>
      </c>
      <c r="I30" s="12"/>
      <c r="J30" s="4">
        <f>COUNTIFS(ТСК!$A$1:$A$700,БП!A30,ТСК!$B$1:$B$700,БП!B30)</f>
        <v>2</v>
      </c>
    </row>
    <row r="31" spans="1:10" ht="30" hidden="1" customHeight="1" x14ac:dyDescent="0.25">
      <c r="A31" s="5">
        <v>3816</v>
      </c>
      <c r="B31" s="6">
        <v>46220</v>
      </c>
      <c r="C31" s="8"/>
      <c r="D31" s="7"/>
      <c r="E31" s="8"/>
      <c r="F31" s="8"/>
      <c r="G31" s="1" t="s">
        <v>3</v>
      </c>
      <c r="H31" s="12" t="str">
        <f t="array" ref="H31">INDEX(ТСК!$H$1:$H$625,MATCH(1,--(INDEX(((COUNTIF(A31,ТСК!$A$1:$A$625)*COUNTIF(B31,ТСК!$B$1:$B$625)*(COUNTIFS($H$1:H30,ТСК!$H$1:$H$625,$A$1:A30,ТСК!$A$1:$A$625)=0))),)),))</f>
        <v>Р-л</v>
      </c>
      <c r="I31" s="12"/>
      <c r="J31" s="4">
        <f>COUNTIFS(ТСК!$A$1:$A$700,БП!A31,ТСК!$B$1:$B$700,БП!B31)</f>
        <v>1</v>
      </c>
    </row>
    <row r="32" spans="1:10" ht="30" hidden="1" customHeight="1" x14ac:dyDescent="0.25">
      <c r="A32" s="5">
        <v>3820</v>
      </c>
      <c r="B32" s="6">
        <v>46220</v>
      </c>
      <c r="C32" s="8"/>
      <c r="D32" s="7"/>
      <c r="E32" s="8"/>
      <c r="F32" s="8"/>
      <c r="G32" s="1" t="s">
        <v>3</v>
      </c>
      <c r="H32" s="12" t="str">
        <f t="array" ref="H32">INDEX(ТСК!$H$1:$H$625,MATCH(1,--(INDEX(((COUNTIF(A32,ТСК!$A$1:$A$625)*COUNTIF(B32,ТСК!$B$1:$B$625)*(COUNTIFS($H$1:H31,ТСК!$H$1:$H$625,$A$1:A31,ТСК!$A$1:$A$625)=0))),)),))</f>
        <v>Р-л</v>
      </c>
      <c r="I32" s="12"/>
      <c r="J32" s="4">
        <f>COUNTIFS(ТСК!$A$1:$A$700,БП!A32,ТСК!$B$1:$B$700,БП!B32)</f>
        <v>1</v>
      </c>
    </row>
    <row r="33" spans="1:10" ht="30" hidden="1" customHeight="1" x14ac:dyDescent="0.25">
      <c r="A33" s="5">
        <v>3845</v>
      </c>
      <c r="B33" s="6">
        <v>46220</v>
      </c>
      <c r="C33" s="8"/>
      <c r="D33" s="7"/>
      <c r="E33" s="8"/>
      <c r="F33" s="8"/>
      <c r="G33" s="1" t="s">
        <v>3</v>
      </c>
      <c r="H33" s="12" t="str">
        <f t="array" ref="H33">INDEX(ТСК!$H$1:$H$625,MATCH(1,--(INDEX(((COUNTIF(A33,ТСК!$A$1:$A$625)*COUNTIF(B33,ТСК!$B$1:$B$625)*(COUNTIFS($H$1:H32,ТСК!$H$1:$H$625,$A$1:A32,ТСК!$A$1:$A$625)=0))),)),))</f>
        <v/>
      </c>
      <c r="I33" s="12"/>
      <c r="J33" s="4">
        <f>COUNTIFS(ТСК!$A$1:$A$700,БП!A33,ТСК!$B$1:$B$700,БП!B33)</f>
        <v>1</v>
      </c>
    </row>
    <row r="34" spans="1:10" ht="30" hidden="1" customHeight="1" x14ac:dyDescent="0.25">
      <c r="A34" s="5">
        <v>3861</v>
      </c>
      <c r="B34" s="6">
        <v>46221</v>
      </c>
      <c r="C34" s="8"/>
      <c r="D34" s="7"/>
      <c r="E34" s="8"/>
      <c r="F34" s="8"/>
      <c r="G34" s="1" t="s">
        <v>3</v>
      </c>
      <c r="H34" s="12" t="str">
        <f t="array" ref="H34">INDEX(ТСК!$H$1:$H$625,MATCH(1,--(INDEX(((COUNTIF(A34,ТСК!$A$1:$A$625)*COUNTIF(B34,ТСК!$B$1:$B$625)*(COUNTIFS($H$1:H33,ТСК!$H$1:$H$625,$A$1:A33,ТСК!$A$1:$A$625)=0))),)),))</f>
        <v>Р</v>
      </c>
      <c r="I34" s="12"/>
      <c r="J34" s="4">
        <f>COUNTIFS(ТСК!$A$1:$A$700,БП!A34,ТСК!$B$1:$B$700,БП!B34)</f>
        <v>2</v>
      </c>
    </row>
    <row r="35" spans="1:10" ht="30" hidden="1" customHeight="1" x14ac:dyDescent="0.25">
      <c r="A35" s="5">
        <v>3872</v>
      </c>
      <c r="B35" s="6">
        <v>46223</v>
      </c>
      <c r="C35" s="8"/>
      <c r="D35" s="7"/>
      <c r="E35" s="8"/>
      <c r="F35" s="8"/>
      <c r="G35" s="1" t="s">
        <v>3</v>
      </c>
      <c r="H35" s="12" t="str">
        <f t="array" ref="H35">INDEX(ТСК!$H$1:$H$625,MATCH(1,--(INDEX(((COUNTIF(A35,ТСК!$A$1:$A$625)*COUNTIF(B35,ТСК!$B$1:$B$625)*(COUNTIFS($H$1:H34,ТСК!$H$1:$H$625,$A$1:A34,ТСК!$A$1:$A$625)=0))),)),))</f>
        <v>Пр</v>
      </c>
      <c r="I35" s="12"/>
      <c r="J35" s="4">
        <f>COUNTIFS(ТСК!$A$1:$A$700,БП!A35,ТСК!$B$1:$B$700,БП!B35)</f>
        <v>3</v>
      </c>
    </row>
    <row r="36" spans="1:10" ht="30" hidden="1" customHeight="1" x14ac:dyDescent="0.25">
      <c r="A36" s="5">
        <v>3865</v>
      </c>
      <c r="B36" s="6">
        <v>46223</v>
      </c>
      <c r="C36" s="8"/>
      <c r="D36" s="7"/>
      <c r="E36" s="8"/>
      <c r="F36" s="8"/>
      <c r="G36" s="1" t="s">
        <v>3</v>
      </c>
      <c r="H36" s="12" t="str">
        <f t="array" ref="H36">INDEX(ТСК!$H$1:$H$625,MATCH(1,--(INDEX(((COUNTIF(A36,ТСК!$A$1:$A$625)*COUNTIF(B36,ТСК!$B$1:$B$625)*(COUNTIFS($H$1:H35,ТСК!$H$1:$H$625,$A$1:A35,ТСК!$A$1:$A$625)=0))),)),))</f>
        <v>Р-л</v>
      </c>
      <c r="I36" s="12"/>
      <c r="J36" s="4">
        <f>COUNTIFS(ТСК!$A$1:$A$700,БП!A36,ТСК!$B$1:$B$700,БП!B36)</f>
        <v>1</v>
      </c>
    </row>
    <row r="37" spans="1:10" ht="30" hidden="1" customHeight="1" x14ac:dyDescent="0.25">
      <c r="A37" s="5">
        <v>3869</v>
      </c>
      <c r="B37" s="6">
        <v>46223</v>
      </c>
      <c r="C37" s="8"/>
      <c r="D37" s="7"/>
      <c r="E37" s="8"/>
      <c r="F37" s="8"/>
      <c r="G37" s="1" t="s">
        <v>3</v>
      </c>
      <c r="H37" s="12" t="str">
        <f t="array" ref="H37">INDEX(ТСК!$H$1:$H$625,MATCH(1,--(INDEX(((COUNTIF(A37,ТСК!$A$1:$A$625)*COUNTIF(B37,ТСК!$B$1:$B$625)*(COUNTIFS($H$1:H36,ТСК!$H$1:$H$625,$A$1:A36,ТСК!$A$1:$A$625)=0))),)),))</f>
        <v>Р-л</v>
      </c>
      <c r="I37" s="12"/>
      <c r="J37" s="4">
        <f>COUNTIFS(ТСК!$A$1:$A$700,БП!A37,ТСК!$B$1:$B$700,БП!B37)</f>
        <v>1</v>
      </c>
    </row>
    <row r="38" spans="1:10" ht="30" hidden="1" customHeight="1" x14ac:dyDescent="0.25">
      <c r="A38" s="5">
        <v>3883</v>
      </c>
      <c r="B38" s="6">
        <v>46224</v>
      </c>
      <c r="C38" s="8"/>
      <c r="D38" s="7"/>
      <c r="E38" s="8"/>
      <c r="F38" s="8"/>
      <c r="G38" s="1" t="s">
        <v>3</v>
      </c>
      <c r="H38" s="12" t="str">
        <f t="array" ref="H38">INDEX(ТСК!$H$1:$H$625,MATCH(1,--(INDEX(((COUNTIF(A38,ТСК!$A$1:$A$625)*COUNTIF(B38,ТСК!$B$1:$B$625)*(COUNTIFS($H$1:H37,ТСК!$H$1:$H$625,$A$1:A37,ТСК!$A$1:$A$625)=0))),)),))</f>
        <v>Р</v>
      </c>
      <c r="I38" s="12"/>
      <c r="J38" s="4">
        <f>COUNTIFS(ТСК!$A$1:$A$700,БП!A38,ТСК!$B$1:$B$700,БП!B38)</f>
        <v>3</v>
      </c>
    </row>
    <row r="39" spans="1:10" ht="30" hidden="1" customHeight="1" x14ac:dyDescent="0.25">
      <c r="A39" s="5">
        <v>3888</v>
      </c>
      <c r="B39" s="6">
        <v>46224</v>
      </c>
      <c r="C39" s="8"/>
      <c r="D39" s="7"/>
      <c r="E39" s="8"/>
      <c r="F39" s="8"/>
      <c r="G39" s="1" t="s">
        <v>3</v>
      </c>
      <c r="H39" s="12" t="str">
        <f t="array" ref="H39">INDEX(ТСК!$H$1:$H$625,MATCH(1,--(INDEX(((COUNTIF(A39,ТСК!$A$1:$A$625)*COUNTIF(B39,ТСК!$B$1:$B$625)*(COUNTIFS($H$1:H38,ТСК!$H$1:$H$625,$A$1:A38,ТСК!$A$1:$A$625)=0))),)),))</f>
        <v>Пес</v>
      </c>
      <c r="I39" s="12"/>
      <c r="J39" s="4">
        <f>COUNTIFS(ТСК!$A$1:$A$700,БП!A39,ТСК!$B$1:$B$700,БП!B39)</f>
        <v>2</v>
      </c>
    </row>
    <row r="40" spans="1:10" ht="30" hidden="1" customHeight="1" x14ac:dyDescent="0.25">
      <c r="A40" s="5">
        <v>3889</v>
      </c>
      <c r="B40" s="6">
        <v>46224</v>
      </c>
      <c r="C40" s="8"/>
      <c r="D40" s="7"/>
      <c r="E40" s="8"/>
      <c r="F40" s="8"/>
      <c r="G40" s="1" t="s">
        <v>3</v>
      </c>
      <c r="H40" s="12" t="str">
        <f t="array" ref="H40">INDEX(ТСК!$H$1:$H$625,MATCH(1,--(INDEX(((COUNTIF(A40,ТСК!$A$1:$A$625)*COUNTIF(B40,ТСК!$B$1:$B$625)*(COUNTIFS($H$1:H39,ТСК!$H$1:$H$625,$A$1:A39,ТСК!$A$1:$A$625)=0))),)),))</f>
        <v>Р-л</v>
      </c>
      <c r="I40" s="12"/>
      <c r="J40" s="4">
        <f>COUNTIFS(ТСК!$A$1:$A$700,БП!A40,ТСК!$B$1:$B$700,БП!B40)</f>
        <v>1</v>
      </c>
    </row>
    <row r="41" spans="1:10" ht="30" hidden="1" customHeight="1" x14ac:dyDescent="0.25">
      <c r="A41" s="5">
        <v>3904</v>
      </c>
      <c r="B41" s="6">
        <v>46225</v>
      </c>
      <c r="C41" s="8"/>
      <c r="D41" s="7"/>
      <c r="E41" s="8"/>
      <c r="F41" s="8"/>
      <c r="G41" s="1" t="s">
        <v>3</v>
      </c>
      <c r="H41" s="12" t="str">
        <f t="array" ref="H41">INDEX(ТСК!$H$1:$H$625,MATCH(1,--(INDEX(((COUNTIF(A41,ТСК!$A$1:$A$625)*COUNTIF(B41,ТСК!$B$1:$B$625)*(COUNTIFS($H$1:H40,ТСК!$H$1:$H$625,$A$1:A40,ТСК!$A$1:$A$625)=0))),)),))</f>
        <v>Ш б с п ж</v>
      </c>
      <c r="I41" s="12"/>
      <c r="J41" s="4">
        <f>COUNTIFS(ТСК!$A$1:$A$700,БП!A41,ТСК!$B$1:$B$700,БП!B41)</f>
        <v>2</v>
      </c>
    </row>
    <row r="42" spans="1:10" ht="30" hidden="1" customHeight="1" x14ac:dyDescent="0.25">
      <c r="A42" s="5">
        <v>3931</v>
      </c>
      <c r="B42" s="6">
        <v>46226</v>
      </c>
      <c r="C42" s="8"/>
      <c r="D42" s="7"/>
      <c r="E42" s="8"/>
      <c r="F42" s="8"/>
      <c r="G42" s="1" t="s">
        <v>3</v>
      </c>
      <c r="H42" s="12" t="str">
        <f t="array" ref="H42">INDEX(ТСК!$H$1:$H$625,MATCH(1,--(INDEX(((COUNTIF(A42,ТСК!$A$1:$A$625)*COUNTIF(B42,ТСК!$B$1:$B$625)*(COUNTIFS($H$1:H41,ТСК!$H$1:$H$625,$A$1:A41,ТСК!$A$1:$A$625)=0))),)),))</f>
        <v>Ш б с п ж</v>
      </c>
      <c r="I42" s="12"/>
      <c r="J42" s="4">
        <f>COUNTIFS(ТСК!$A$1:$A$700,БП!A42,ТСК!$B$1:$B$700,БП!B42)</f>
        <v>7</v>
      </c>
    </row>
    <row r="43" spans="1:10" ht="30" hidden="1" customHeight="1" x14ac:dyDescent="0.25">
      <c r="A43" s="5">
        <v>3931</v>
      </c>
      <c r="B43" s="6">
        <v>46226</v>
      </c>
      <c r="C43" s="8"/>
      <c r="D43" s="7"/>
      <c r="E43" s="8"/>
      <c r="F43" s="8"/>
      <c r="G43" s="1" t="s">
        <v>3</v>
      </c>
      <c r="H43" s="12" t="str">
        <f t="array" ref="H43">INDEX(ТСК!$H$1:$H$625,MATCH(1,--(INDEX(((COUNTIF(A43,ТСК!$A$1:$A$625)*COUNTIF(B43,ТСК!$B$1:$B$625)*(COUNTIFS($H$1:H42,ТСК!$H$1:$H$625,$A$1:A42,ТСК!$A$1:$A$625)=0))),)),))</f>
        <v>Р</v>
      </c>
      <c r="I43" s="12"/>
      <c r="J43" s="4">
        <f>COUNTIFS(ТСК!$A$1:$A$700,БП!A43,ТСК!$B$1:$B$700,БП!B43)</f>
        <v>7</v>
      </c>
    </row>
    <row r="44" spans="1:10" ht="30" hidden="1" customHeight="1" x14ac:dyDescent="0.25">
      <c r="A44" s="5">
        <v>3932</v>
      </c>
      <c r="B44" s="6">
        <v>46226</v>
      </c>
      <c r="C44" s="8"/>
      <c r="D44" s="7"/>
      <c r="E44" s="8"/>
      <c r="F44" s="8"/>
      <c r="G44" s="1" t="s">
        <v>3</v>
      </c>
      <c r="H44" s="12" t="str">
        <f t="array" ref="H44">INDEX(ТСК!$H$1:$H$625,MATCH(1,--(INDEX(((COUNTIF(A44,ТСК!$A$1:$A$625)*COUNTIF(B44,ТСК!$B$1:$B$625)*(COUNTIFS($H$1:H43,ТСК!$H$1:$H$625,$A$1:A43,ТСК!$A$1:$A$625)=0))),)),))</f>
        <v>Р-л</v>
      </c>
      <c r="I44" s="12"/>
      <c r="J44" s="4">
        <f>COUNTIFS(ТСК!$A$1:$A$700,БП!A44,ТСК!$B$1:$B$700,БП!B44)</f>
        <v>1</v>
      </c>
    </row>
    <row r="45" spans="1:10" ht="30" hidden="1" customHeight="1" x14ac:dyDescent="0.25">
      <c r="A45" s="5">
        <v>3956</v>
      </c>
      <c r="B45" s="6">
        <v>46227</v>
      </c>
      <c r="C45" s="8"/>
      <c r="D45" s="7"/>
      <c r="E45" s="8"/>
      <c r="F45" s="8"/>
      <c r="G45" s="1" t="s">
        <v>3</v>
      </c>
      <c r="H45" s="12" t="str">
        <f t="array" ref="H45">INDEX(ТСК!$H$1:$H$625,MATCH(1,--(INDEX(((COUNTIF(A45,ТСК!$A$1:$A$625)*COUNTIF(B45,ТСК!$B$1:$B$625)*(COUNTIFS($H$1:H44,ТСК!$H$1:$H$625,$A$1:A44,ТСК!$A$1:$A$625)=0))),)),))</f>
        <v>Р-л</v>
      </c>
      <c r="I45" s="12"/>
      <c r="J45" s="4">
        <f>COUNTIFS(ТСК!$A$1:$A$700,БП!A45,ТСК!$B$1:$B$700,БП!B45)</f>
        <v>1</v>
      </c>
    </row>
    <row r="46" spans="1:10" ht="30" hidden="1" customHeight="1" x14ac:dyDescent="0.25">
      <c r="A46" s="5">
        <v>3937</v>
      </c>
      <c r="B46" s="6">
        <v>46227</v>
      </c>
      <c r="C46" s="8"/>
      <c r="D46" s="7"/>
      <c r="E46" s="8"/>
      <c r="F46" s="8"/>
      <c r="G46" s="1" t="s">
        <v>3</v>
      </c>
      <c r="H46" s="12" t="str">
        <f t="array" ref="H46">INDEX(ТСК!$H$1:$H$625,MATCH(1,--(INDEX(((COUNTIF(A46,ТСК!$A$1:$A$625)*COUNTIF(B46,ТСК!$B$1:$B$625)*(COUNTIFS($H$1:H45,ТСК!$H$1:$H$625,$A$1:A45,ТСК!$A$1:$A$625)=0))),)),))</f>
        <v>Р</v>
      </c>
      <c r="I46" s="12"/>
      <c r="J46" s="4">
        <f>COUNTIFS(ТСК!$A$1:$A$700,БП!A46,ТСК!$B$1:$B$700,БП!B46)</f>
        <v>2</v>
      </c>
    </row>
    <row r="47" spans="1:10" ht="30" hidden="1" customHeight="1" x14ac:dyDescent="0.25">
      <c r="A47" s="5">
        <v>3958</v>
      </c>
      <c r="B47" s="6">
        <v>46227</v>
      </c>
      <c r="C47" s="8"/>
      <c r="D47" s="7"/>
      <c r="E47" s="8"/>
      <c r="F47" s="8"/>
      <c r="G47" s="1" t="s">
        <v>3</v>
      </c>
      <c r="H47" s="12" t="str">
        <f t="array" ref="H47">INDEX(ТСК!$H$1:$H$625,MATCH(1,--(INDEX(((COUNTIF(A47,ТСК!$A$1:$A$625)*COUNTIF(B47,ТСК!$B$1:$B$625)*(COUNTIFS($H$1:H46,ТСК!$H$1:$H$625,$A$1:A46,ТСК!$A$1:$A$625)=0))),)),))</f>
        <v>Р-л</v>
      </c>
      <c r="I47" s="12"/>
      <c r="J47" s="4">
        <f>COUNTIFS(ТСК!$A$1:$A$700,БП!A47,ТСК!$B$1:$B$700,БП!B47)</f>
        <v>1</v>
      </c>
    </row>
    <row r="48" spans="1:10" ht="30" hidden="1" customHeight="1" x14ac:dyDescent="0.25">
      <c r="A48" s="5">
        <v>3973</v>
      </c>
      <c r="B48" s="6">
        <v>46230</v>
      </c>
      <c r="C48" s="8"/>
      <c r="D48" s="7"/>
      <c r="E48" s="8"/>
      <c r="F48" s="8"/>
      <c r="G48" s="1" t="s">
        <v>3</v>
      </c>
      <c r="H48" s="12" t="str">
        <f t="array" ref="H48">INDEX(ТСК!$H$1:$H$625,MATCH(1,--(INDEX(((COUNTIF(A48,ТСК!$A$1:$A$625)*COUNTIF(B48,ТСК!$B$1:$B$625)*(COUNTIFS($H$1:H47,ТСК!$H$1:$H$625,$A$1:A47,ТСК!$A$1:$A$625)=0))),)),))</f>
        <v>Р</v>
      </c>
      <c r="I48" s="12"/>
      <c r="J48" s="4">
        <f>COUNTIFS(ТСК!$A$1:$A$700,БП!A48,ТСК!$B$1:$B$700,БП!B48)</f>
        <v>3</v>
      </c>
    </row>
    <row r="49" spans="1:10" ht="30" hidden="1" customHeight="1" x14ac:dyDescent="0.25">
      <c r="A49" s="5">
        <v>4007</v>
      </c>
      <c r="B49" s="6">
        <v>46230</v>
      </c>
      <c r="C49" s="8"/>
      <c r="D49" s="7"/>
      <c r="E49" s="8"/>
      <c r="F49" s="8"/>
      <c r="G49" s="1" t="s">
        <v>3</v>
      </c>
      <c r="H49" s="12" t="str">
        <f t="array" ref="H49">INDEX(ТСК!$H$1:$H$625,MATCH(1,--(INDEX(((COUNTIF(A49,ТСК!$A$1:$A$625)*COUNTIF(B49,ТСК!$B$1:$B$625)*(COUNTIFS($H$1:H48,ТСК!$H$1:$H$625,$A$1:A48,ТСК!$A$1:$A$625)=0))),)),))</f>
        <v>Р-л</v>
      </c>
      <c r="I49" s="12"/>
      <c r="J49" s="4">
        <f>COUNTIFS(ТСК!$A$1:$A$700,БП!A49,ТСК!$B$1:$B$700,БП!B49)</f>
        <v>1</v>
      </c>
    </row>
    <row r="50" spans="1:10" ht="30" hidden="1" customHeight="1" x14ac:dyDescent="0.25">
      <c r="A50" s="5">
        <v>3981</v>
      </c>
      <c r="B50" s="6">
        <v>46231</v>
      </c>
      <c r="C50" s="8"/>
      <c r="D50" s="7"/>
      <c r="E50" s="8"/>
      <c r="F50" s="8"/>
      <c r="G50" s="1" t="s">
        <v>3</v>
      </c>
      <c r="H50" s="12" t="str">
        <f t="array" ref="H50">INDEX(ТСК!$H$1:$H$625,MATCH(1,--(INDEX(((COUNTIF(A50,ТСК!$A$1:$A$625)*COUNTIF(B50,ТСК!$B$1:$B$625)*(COUNTIFS($H$1:H49,ТСК!$H$1:$H$625,$A$1:A49,ТСК!$A$1:$A$625)=0))),)),))</f>
        <v>Ш б с п ж</v>
      </c>
      <c r="I50" s="12"/>
      <c r="J50" s="4">
        <f>COUNTIFS(ТСК!$A$1:$A$700,БП!A50,ТСК!$B$1:$B$700,БП!B50)</f>
        <v>3</v>
      </c>
    </row>
    <row r="51" spans="1:10" ht="30" hidden="1" customHeight="1" x14ac:dyDescent="0.25">
      <c r="A51" s="5">
        <v>4000</v>
      </c>
      <c r="B51" s="6">
        <v>46232</v>
      </c>
      <c r="C51" s="8"/>
      <c r="D51" s="7"/>
      <c r="E51" s="8"/>
      <c r="F51" s="8"/>
      <c r="G51" s="1" t="s">
        <v>3</v>
      </c>
      <c r="H51" s="12" t="str">
        <f t="array" ref="H51">INDEX(ТСК!$H$1:$H$625,MATCH(1,--(INDEX(((COUNTIF(A51,ТСК!$A$1:$A$625)*COUNTIF(B51,ТСК!$B$1:$B$625)*(COUNTIFS($H$1:H50,ТСК!$H$1:$H$625,$A$1:A50,ТСК!$A$1:$A$625)=0))),)),))</f>
        <v>Пр</v>
      </c>
      <c r="I51" s="12"/>
      <c r="J51" s="4">
        <f>COUNTIFS(ТСК!$A$1:$A$700,БП!A51,ТСК!$B$1:$B$700,БП!B51)</f>
        <v>3</v>
      </c>
    </row>
    <row r="52" spans="1:10" ht="30" hidden="1" customHeight="1" x14ac:dyDescent="0.25">
      <c r="A52" s="5">
        <v>4064</v>
      </c>
      <c r="B52" s="6">
        <v>46233</v>
      </c>
      <c r="C52" s="8"/>
      <c r="D52" s="7"/>
      <c r="E52" s="8"/>
      <c r="F52" s="8"/>
      <c r="G52" s="1" t="s">
        <v>3</v>
      </c>
      <c r="H52" s="12" t="str">
        <f t="array" ref="H52">INDEX(ТСК!$H$1:$H$625,MATCH(1,--(INDEX(((COUNTIF(A52,ТСК!$A$1:$A$625)*COUNTIF(B52,ТСК!$B$1:$B$625)*(COUNTIFS($H$1:H51,ТСК!$H$1:$H$625,$A$1:A51,ТСК!$A$1:$A$625)=0))),)),))</f>
        <v>Р-л</v>
      </c>
      <c r="I52" s="12"/>
      <c r="J52" s="4">
        <f>COUNTIFS(ТСК!$A$1:$A$700,БП!A52,ТСК!$B$1:$B$700,БП!B52)</f>
        <v>1</v>
      </c>
    </row>
    <row r="53" spans="1:10" ht="30" hidden="1" customHeight="1" x14ac:dyDescent="0.25">
      <c r="A53" s="5">
        <v>4070</v>
      </c>
      <c r="B53" s="6">
        <v>46233</v>
      </c>
      <c r="C53" s="8"/>
      <c r="D53" s="7"/>
      <c r="E53" s="8"/>
      <c r="F53" s="8"/>
      <c r="G53" s="1" t="s">
        <v>3</v>
      </c>
      <c r="H53" s="12" t="str">
        <f t="array" ref="H53">INDEX(ТСК!$H$1:$H$625,MATCH(1,--(INDEX(((COUNTIF(A53,ТСК!$A$1:$A$625)*COUNTIF(B53,ТСК!$B$1:$B$625)*(COUNTIFS($H$1:H52,ТСК!$H$1:$H$625,$A$1:A52,ТСК!$A$1:$A$625)=0))),)),))</f>
        <v>Р-л</v>
      </c>
      <c r="I53" s="12"/>
      <c r="J53" s="4">
        <f>COUNTIFS(ТСК!$A$1:$A$700,БП!A53,ТСК!$B$1:$B$700,БП!B53)</f>
        <v>1</v>
      </c>
    </row>
    <row r="54" spans="1:10" ht="30" hidden="1" customHeight="1" x14ac:dyDescent="0.25">
      <c r="A54" s="5">
        <v>4031</v>
      </c>
      <c r="B54" s="6">
        <v>46233</v>
      </c>
      <c r="C54" s="8"/>
      <c r="D54" s="7"/>
      <c r="E54" s="8"/>
      <c r="F54" s="8"/>
      <c r="G54" s="1" t="s">
        <v>3</v>
      </c>
      <c r="H54" s="12" t="str">
        <f t="array" ref="H54">INDEX(ТСК!$H$1:$H$625,MATCH(1,--(INDEX(((COUNTIF(A54,ТСК!$A$1:$A$625)*COUNTIF(B54,ТСК!$B$1:$B$625)*(COUNTIFS($H$1:H53,ТСК!$H$1:$H$625,$A$1:A53,ТСК!$A$1:$A$625)=0))),)),))</f>
        <v>Р</v>
      </c>
      <c r="I54" s="12"/>
      <c r="J54" s="4">
        <f>COUNTIFS(ТСК!$A$1:$A$700,БП!A54,ТСК!$B$1:$B$700,БП!B54)</f>
        <v>2</v>
      </c>
    </row>
    <row r="55" spans="1:10" ht="30" hidden="1" customHeight="1" x14ac:dyDescent="0.25">
      <c r="A55" s="5">
        <v>4043</v>
      </c>
      <c r="B55" s="6">
        <v>46234</v>
      </c>
      <c r="C55" s="8"/>
      <c r="D55" s="7"/>
      <c r="E55" s="8"/>
      <c r="F55" s="8"/>
      <c r="G55" s="1" t="s">
        <v>3</v>
      </c>
      <c r="H55" s="12" t="str">
        <f t="array" ref="H55">INDEX(ТСК!$H$1:$H$625,MATCH(1,--(INDEX(((COUNTIF(A55,ТСК!$A$1:$A$625)*COUNTIF(B55,ТСК!$B$1:$B$625)*(COUNTIFS($H$1:H54,ТСК!$H$1:$H$625,$A$1:A54,ТСК!$A$1:$A$625)=0))),)),))</f>
        <v>Пр</v>
      </c>
      <c r="I55" s="12"/>
      <c r="J55" s="4">
        <f>COUNTIFS(ТСК!$A$1:$A$700,БП!A55,ТСК!$B$1:$B$700,БП!B55)</f>
        <v>3</v>
      </c>
    </row>
    <row r="56" spans="1:10" ht="30" hidden="1" customHeight="1" x14ac:dyDescent="0.25">
      <c r="A56" s="5">
        <v>4088</v>
      </c>
      <c r="B56" s="6">
        <v>46234</v>
      </c>
      <c r="C56" s="8"/>
      <c r="D56" s="7"/>
      <c r="E56" s="8"/>
      <c r="F56" s="8"/>
      <c r="G56" s="1" t="s">
        <v>3</v>
      </c>
      <c r="H56" s="12" t="str">
        <f t="array" ref="H56">INDEX(ТСК!$H$1:$H$625,MATCH(1,--(INDEX(((COUNTIF(A56,ТСК!$A$1:$A$625)*COUNTIF(B56,ТСК!$B$1:$B$625)*(COUNTIFS($H$1:H55,ТСК!$H$1:$H$625,$A$1:A55,ТСК!$A$1:$A$625)=0))),)),))</f>
        <v>Р-л</v>
      </c>
      <c r="I56" s="12"/>
      <c r="J56" s="4">
        <f>COUNTIFS(ТСК!$A$1:$A$700,БП!A56,ТСК!$B$1:$B$700,БП!B56)</f>
        <v>1</v>
      </c>
    </row>
    <row r="57" spans="1:10" ht="30" customHeight="1" x14ac:dyDescent="0.25">
      <c r="A57" s="5">
        <v>4092</v>
      </c>
      <c r="B57" s="6">
        <v>46234</v>
      </c>
      <c r="C57" s="8"/>
      <c r="D57" s="7"/>
      <c r="E57" s="8"/>
      <c r="F57" s="8"/>
      <c r="G57" s="1" t="s">
        <v>3</v>
      </c>
      <c r="H57" s="12" t="str">
        <f t="array" ref="H57">INDEX(ТСК!$H$1:$H$625,MATCH(1,--(INDEX(((COUNTIF(A57,ТСК!$A$1:$A$625)*COUNTIF(B57,ТСК!$B$1:$B$625)*(COUNTIFS($H$1:H56,ТСК!$H$1:$H$625,$A$1:A56,ТСК!$A$1:$A$625)=0))),)),))</f>
        <v>Р-л</v>
      </c>
      <c r="I57" s="12"/>
      <c r="J57" s="4">
        <f>COUNTIFS(ТСК!$A$1:$A$700,БП!A57,ТСК!$B$1:$B$700,БП!B57)</f>
        <v>3</v>
      </c>
    </row>
    <row r="58" spans="1:10" ht="30" hidden="1" customHeight="1" x14ac:dyDescent="0.25">
      <c r="A58" s="5">
        <v>4106</v>
      </c>
      <c r="B58" s="6">
        <v>46234</v>
      </c>
      <c r="C58" s="8"/>
      <c r="D58" s="7"/>
      <c r="E58" s="8"/>
      <c r="F58" s="8"/>
      <c r="G58" s="1" t="s">
        <v>3</v>
      </c>
      <c r="H58" s="12" t="str">
        <f t="array" ref="H58">INDEX(ТСК!$H$1:$H$625,MATCH(1,--(INDEX(((COUNTIF(A58,ТСК!$A$1:$A$625)*COUNTIF(B58,ТСК!$B$1:$B$625)*(COUNTIFS($H$1:H57,ТСК!$H$1:$H$625,$A$1:A57,ТСК!$A$1:$A$625)=0))),)),))</f>
        <v>Ш д н н</v>
      </c>
      <c r="I58" s="12"/>
      <c r="J58" s="4">
        <f>COUNTIFS(ТСК!$A$1:$A$700,БП!A58,ТСК!$B$1:$B$700,БП!B58)</f>
        <v>3</v>
      </c>
    </row>
    <row r="59" spans="1:10" ht="30" hidden="1" customHeight="1" x14ac:dyDescent="0.25">
      <c r="A59" s="5">
        <v>4143</v>
      </c>
      <c r="B59" s="6">
        <v>46237</v>
      </c>
      <c r="C59" s="8"/>
      <c r="D59" s="7"/>
      <c r="E59" s="8"/>
      <c r="F59" s="8"/>
      <c r="G59" s="1" t="s">
        <v>3</v>
      </c>
      <c r="H59" s="12" t="str">
        <f t="array" ref="H59">INDEX(ТСК!$H$1:$H$625,MATCH(1,--(INDEX(((COUNTIF(A59,ТСК!$A$1:$A$625)*COUNTIF(B59,ТСК!$B$1:$B$625)*(COUNTIFS($H$1:H58,ТСК!$H$1:$H$625,$A$1:A58,ТСК!$A$1:$A$625)=0))),)),))</f>
        <v>Р-л</v>
      </c>
      <c r="I59" s="12"/>
      <c r="J59" s="4">
        <f>COUNTIFS(ТСК!$A$1:$A$700,БП!A59,ТСК!$B$1:$B$700,БП!B59)</f>
        <v>1</v>
      </c>
    </row>
    <row r="60" spans="1:10" ht="30" hidden="1" customHeight="1" x14ac:dyDescent="0.25">
      <c r="A60" s="5">
        <v>4021</v>
      </c>
      <c r="B60" s="6">
        <v>46231</v>
      </c>
      <c r="C60" s="8"/>
      <c r="D60" s="7"/>
      <c r="E60" s="8"/>
      <c r="F60" s="8"/>
      <c r="G60" s="1" t="s">
        <v>3</v>
      </c>
      <c r="H60" s="12" t="str">
        <f t="array" ref="H60">INDEX(ТСК!$H$1:$H$625,MATCH(1,--(INDEX(((COUNTIF(A60,ТСК!$A$1:$A$625)*COUNTIF(B60,ТСК!$B$1:$B$625)*(COUNTIFS($H$1:H59,ТСК!$H$1:$H$625,$A$1:A59,ТСК!$A$1:$A$625)=0))),)),))</f>
        <v>Ш д н н</v>
      </c>
      <c r="I60" s="12"/>
      <c r="J60" s="4">
        <f>COUNTIFS(ТСК!$A$1:$A$700,БП!A60,ТСК!$B$1:$B$700,БП!B60)</f>
        <v>2</v>
      </c>
    </row>
    <row r="61" spans="1:10" ht="30" hidden="1" customHeight="1" x14ac:dyDescent="0.25">
      <c r="A61" s="5">
        <v>3999</v>
      </c>
      <c r="B61" s="6">
        <v>46232</v>
      </c>
      <c r="C61" s="8"/>
      <c r="D61" s="7"/>
      <c r="E61" s="8"/>
      <c r="F61" s="8"/>
      <c r="G61" s="1" t="s">
        <v>3</v>
      </c>
      <c r="H61" s="12" t="str">
        <f t="array" ref="H61">INDEX(ТСК!$H$1:$H$625,MATCH(1,--(INDEX(((COUNTIF(A61,ТСК!$A$1:$A$625)*COUNTIF(B61,ТСК!$B$1:$B$625)*(COUNTIFS($H$1:H60,ТСК!$H$1:$H$625,$A$1:A60,ТСК!$A$1:$A$625)=0))),)),))</f>
        <v>Ш д п н</v>
      </c>
      <c r="I61" s="12"/>
      <c r="J61" s="4">
        <f>COUNTIFS(ТСК!$A$1:$A$700,БП!A61,ТСК!$B$1:$B$700,БП!B61)</f>
        <v>1</v>
      </c>
    </row>
    <row r="62" spans="1:10" ht="30" hidden="1" customHeight="1" x14ac:dyDescent="0.25">
      <c r="A62" s="5">
        <v>4027</v>
      </c>
      <c r="B62" s="6">
        <v>46233</v>
      </c>
      <c r="C62" s="8"/>
      <c r="D62" s="7"/>
      <c r="E62" s="8"/>
      <c r="F62" s="8"/>
      <c r="G62" s="1" t="s">
        <v>3</v>
      </c>
      <c r="H62" s="12" t="str">
        <f t="array" ref="H62">INDEX(ТСК!$H$1:$H$625,MATCH(1,--(INDEX(((COUNTIF(A62,ТСК!$A$1:$A$625)*COUNTIF(B62,ТСК!$B$1:$B$625)*(COUNTIFS($H$1:H61,ТСК!$H$1:$H$625,$A$1:A61,ТСК!$A$1:$A$625)=0))),)),))</f>
        <v>Ш д п н</v>
      </c>
      <c r="I62" s="12"/>
      <c r="J62" s="4">
        <f>COUNTIFS(ТСК!$A$1:$A$700,БП!A62,ТСК!$B$1:$B$700,БП!B62)</f>
        <v>1</v>
      </c>
    </row>
    <row r="63" spans="1:10" ht="30" hidden="1" customHeight="1" x14ac:dyDescent="0.25">
      <c r="A63" s="5">
        <v>3527</v>
      </c>
      <c r="B63" s="6">
        <v>46206</v>
      </c>
      <c r="C63" s="8"/>
      <c r="D63" s="7"/>
      <c r="E63" s="8"/>
      <c r="F63" s="8"/>
      <c r="G63" s="1" t="s">
        <v>3</v>
      </c>
      <c r="H63" s="12" t="str">
        <f t="array" ref="H63">INDEX(ТСК!$H$1:$H$625,MATCH(1,--(INDEX(((COUNTIF(A63,ТСК!$A$1:$A$625)*COUNTIF(B63,ТСК!$B$1:$B$625)*(COUNTIFS($H$1:H62,ТСК!$H$1:$H$625,$A$1:A62,ТСК!$A$1:$A$625)=0))),)),))</f>
        <v>Ш б с п ж</v>
      </c>
      <c r="I63" s="12"/>
      <c r="J63" s="4">
        <f>COUNTIFS(ТСК!$A$1:$A$700,БП!A63,ТСК!$B$1:$B$700,БП!B63)</f>
        <v>1</v>
      </c>
    </row>
    <row r="64" spans="1:10" ht="30" hidden="1" customHeight="1" x14ac:dyDescent="0.25">
      <c r="A64" s="5">
        <v>3589</v>
      </c>
      <c r="B64" s="6">
        <v>46209</v>
      </c>
      <c r="C64" s="8"/>
      <c r="D64" s="7"/>
      <c r="E64" s="8"/>
      <c r="F64" s="8"/>
      <c r="G64" s="1" t="s">
        <v>3</v>
      </c>
      <c r="H64" s="12" t="str">
        <f t="array" ref="H64">INDEX(ТСК!$H$1:$H$625,MATCH(1,--(INDEX(((COUNTIF(A64,ТСК!$A$1:$A$625)*COUNTIF(B64,ТСК!$B$1:$B$625)*(COUNTIFS($H$1:H63,ТСК!$H$1:$H$625,$A$1:A63,ТСК!$A$1:$A$625)=0))),)),))</f>
        <v>Ш б с п ж</v>
      </c>
      <c r="I64" s="12"/>
      <c r="J64" s="4">
        <f>COUNTIFS(ТСК!$A$1:$A$700,БП!A64,ТСК!$B$1:$B$700,БП!B64)</f>
        <v>1</v>
      </c>
    </row>
    <row r="65" spans="1:10" ht="30" hidden="1" customHeight="1" x14ac:dyDescent="0.25">
      <c r="A65" s="5">
        <v>3600</v>
      </c>
      <c r="B65" s="6">
        <v>46210</v>
      </c>
      <c r="C65" s="8"/>
      <c r="D65" s="7"/>
      <c r="E65" s="8"/>
      <c r="F65" s="8"/>
      <c r="G65" s="1" t="s">
        <v>3</v>
      </c>
      <c r="H65" s="12" t="str">
        <f t="array" ref="H65">INDEX(ТСК!$H$1:$H$625,MATCH(1,--(INDEX(((COUNTIF(A65,ТСК!$A$1:$A$625)*COUNTIF(B65,ТСК!$B$1:$B$625)*(COUNTIFS($H$1:H64,ТСК!$H$1:$H$625,$A$1:A64,ТСК!$A$1:$A$625)=0))),)),))</f>
        <v>Ш б с п ж</v>
      </c>
      <c r="I65" s="12"/>
      <c r="J65" s="4">
        <f>COUNTIFS(ТСК!$A$1:$A$700,БП!A65,ТСК!$B$1:$B$700,БП!B65)</f>
        <v>2</v>
      </c>
    </row>
    <row r="66" spans="1:10" ht="30" hidden="1" customHeight="1" x14ac:dyDescent="0.25">
      <c r="A66" s="5">
        <v>3603</v>
      </c>
      <c r="B66" s="6">
        <v>46210</v>
      </c>
      <c r="C66" s="8"/>
      <c r="D66" s="7"/>
      <c r="E66" s="8"/>
      <c r="F66" s="8"/>
      <c r="G66" s="1" t="s">
        <v>3</v>
      </c>
      <c r="H66" s="12" t="str">
        <f t="array" ref="H66">INDEX(ТСК!$H$1:$H$625,MATCH(1,--(INDEX(((COUNTIF(A66,ТСК!$A$1:$A$625)*COUNTIF(B66,ТСК!$B$1:$B$625)*(COUNTIFS($H$1:H65,ТСК!$H$1:$H$625,$A$1:A65,ТСК!$A$1:$A$625)=0))),)),))</f>
        <v>Ш б с п ж</v>
      </c>
      <c r="I66" s="12"/>
      <c r="J66" s="4">
        <f>COUNTIFS(ТСК!$A$1:$A$700,БП!A66,ТСК!$B$1:$B$700,БП!B66)</f>
        <v>2</v>
      </c>
    </row>
    <row r="67" spans="1:10" ht="30" hidden="1" customHeight="1" x14ac:dyDescent="0.25">
      <c r="A67" s="5">
        <v>3804</v>
      </c>
      <c r="B67" s="6">
        <v>46219</v>
      </c>
      <c r="C67" s="8"/>
      <c r="D67" s="7"/>
      <c r="E67" s="8"/>
      <c r="F67" s="8"/>
      <c r="G67" s="1" t="s">
        <v>3</v>
      </c>
      <c r="H67" s="12" t="str">
        <f t="array" ref="H67">INDEX(ТСК!$H$1:$H$625,MATCH(1,--(INDEX(((COUNTIF(A67,ТСК!$A$1:$A$625)*COUNTIF(B67,ТСК!$B$1:$B$625)*(COUNTIFS($H$1:H66,ТСК!$H$1:$H$625,$A$1:A66,ТСК!$A$1:$A$625)=0))),)),))</f>
        <v>Р-л</v>
      </c>
      <c r="I67" s="12"/>
      <c r="J67" s="4">
        <f>COUNTIFS(ТСК!$A$1:$A$700,БП!A67,ТСК!$B$1:$B$700,БП!B67)</f>
        <v>2</v>
      </c>
    </row>
    <row r="68" spans="1:10" ht="30" hidden="1" customHeight="1" x14ac:dyDescent="0.25">
      <c r="A68" s="5">
        <v>4021</v>
      </c>
      <c r="B68" s="6">
        <v>46231</v>
      </c>
      <c r="C68" s="8"/>
      <c r="D68" s="7"/>
      <c r="E68" s="8"/>
      <c r="F68" s="8"/>
      <c r="G68" s="1" t="s">
        <v>3</v>
      </c>
      <c r="H68" s="12" t="str">
        <f t="array" ref="H68">INDEX(ТСК!$H$1:$H$625,MATCH(1,--(INDEX(((COUNTIF(A68,ТСК!$A$1:$A$625)*COUNTIF(B68,ТСК!$B$1:$B$625)*(COUNTIFS($H$1:H67,ТСК!$H$1:$H$625,$A$1:A67,ТСК!$A$1:$A$625)=0))),)),))</f>
        <v>Ш д п н</v>
      </c>
      <c r="I68" s="12"/>
      <c r="J68" s="4">
        <f>COUNTIFS(ТСК!$A$1:$A$700,БП!A68,ТСК!$B$1:$B$700,БП!B68)</f>
        <v>2</v>
      </c>
    </row>
    <row r="69" spans="1:10" ht="30" hidden="1" customHeight="1" x14ac:dyDescent="0.25">
      <c r="A69" s="5">
        <v>4044</v>
      </c>
      <c r="B69" s="6">
        <v>46232</v>
      </c>
      <c r="C69" s="8"/>
      <c r="D69" s="7"/>
      <c r="E69" s="8"/>
      <c r="F69" s="8"/>
      <c r="G69" s="1" t="s">
        <v>3</v>
      </c>
      <c r="H69" s="12" t="str">
        <f t="array" ref="H69">INDEX(ТСК!$H$1:$H$625,MATCH(1,--(INDEX(((COUNTIF(A69,ТСК!$A$1:$A$625)*COUNTIF(B69,ТСК!$B$1:$B$625)*(COUNTIFS($H$1:H68,ТСК!$H$1:$H$625,$A$1:A68,ТСК!$A$1:$A$625)=0))),)),))</f>
        <v>Ш д п н</v>
      </c>
      <c r="I69" s="12"/>
      <c r="J69" s="4">
        <f>COUNTIFS(ТСК!$A$1:$A$700,БП!A69,ТСК!$B$1:$B$700,БП!B69)</f>
        <v>2</v>
      </c>
    </row>
    <row r="70" spans="1:10" ht="30" hidden="1" customHeight="1" x14ac:dyDescent="0.25">
      <c r="A70" s="5">
        <v>6167</v>
      </c>
      <c r="B70" s="6">
        <v>46204</v>
      </c>
      <c r="C70" s="8"/>
      <c r="D70" s="7"/>
      <c r="E70" s="8"/>
      <c r="F70" s="8"/>
      <c r="G70" s="1" t="s">
        <v>3</v>
      </c>
      <c r="H70" s="12" t="str">
        <f t="array" ref="H70">INDEX(ТСК!$H$1:$H$625,MATCH(1,--(INDEX(((COUNTIF(A70,ТСК!$A$1:$A$625)*COUNTIF(B70,ТСК!$B$1:$B$625)*(COUNTIFS($H$1:H69,ТСК!$H$1:$H$625,$A$1:A69,ТСК!$A$1:$A$625)=0))),)),))</f>
        <v>Зд</v>
      </c>
      <c r="I70" s="12"/>
      <c r="J70" s="4">
        <f>COUNTIFS(ТСК!$A$1:$A$700,БП!A70,ТСК!$B$1:$B$700,БП!B70)</f>
        <v>1</v>
      </c>
    </row>
    <row r="71" spans="1:10" ht="30" hidden="1" customHeight="1" x14ac:dyDescent="0.25">
      <c r="A71" s="15">
        <v>3600</v>
      </c>
      <c r="B71" s="16">
        <v>46210</v>
      </c>
      <c r="C71" s="19"/>
      <c r="D71" s="18"/>
      <c r="E71" s="19"/>
      <c r="F71" s="19"/>
      <c r="G71" s="17" t="s">
        <v>3</v>
      </c>
      <c r="H71" s="22" t="e">
        <f t="array" ref="H71">INDEX(ТСК!$H$1:$H$625,MATCH(1,--(INDEX(((COUNTIF(A71,ТСК!$A$1:$A$625)*COUNTIF(B71,ТСК!$B$1:$B$625)*(COUNTIFS($H$1:H70,ТСК!$H$1:$H$625,$A$1:A70,ТСК!$A$1:$A$625)=0))),)),))</f>
        <v>#N/A</v>
      </c>
      <c r="I71" s="22" t="s">
        <v>39</v>
      </c>
      <c r="J71" s="21">
        <f>COUNTIFS(ТСК!$A$1:$A$700,БП!A71,ТСК!$B$1:$B$700,БП!B71)</f>
        <v>2</v>
      </c>
    </row>
    <row r="72" spans="1:10" ht="30" hidden="1" customHeight="1" x14ac:dyDescent="0.25">
      <c r="A72" s="5">
        <v>3931</v>
      </c>
      <c r="B72" s="6">
        <v>46226</v>
      </c>
      <c r="C72" s="8"/>
      <c r="D72" s="7"/>
      <c r="E72" s="8"/>
      <c r="F72" s="8"/>
      <c r="G72" s="1" t="s">
        <v>3</v>
      </c>
      <c r="H72" s="12" t="str">
        <f t="array" ref="H72">INDEX(ТСК!$H$1:$H$625,MATCH(1,--(INDEX(((COUNTIF(A72,ТСК!$A$1:$A$625)*COUNTIF(B72,ТСК!$B$1:$B$625)*(COUNTIFS($H$1:H71,ТСК!$H$1:$H$625,$A$1:A71,ТСК!$A$1:$A$625)=0))),)),))</f>
        <v>Ш д п н</v>
      </c>
      <c r="I72" s="12"/>
      <c r="J72" s="4">
        <f>COUNTIFS(ТСК!$A$1:$A$700,БП!A72,ТСК!$B$1:$B$700,БП!B72)</f>
        <v>7</v>
      </c>
    </row>
    <row r="73" spans="1:10" ht="30" customHeight="1" x14ac:dyDescent="0.25">
      <c r="A73" s="15">
        <v>4092</v>
      </c>
      <c r="B73" s="16">
        <v>46234</v>
      </c>
      <c r="C73" s="19"/>
      <c r="D73" s="18"/>
      <c r="E73" s="19"/>
      <c r="F73" s="19"/>
      <c r="G73" s="17" t="s">
        <v>3</v>
      </c>
      <c r="H73" s="22" t="e">
        <f t="array" ref="H73">INDEX(ТСК!$H$1:$H$625,MATCH(1,--(INDEX(((COUNTIF(A73,ТСК!$A$1:$A$625)*COUNTIF(B73,ТСК!$B$1:$B$625)*(COUNTIFS($H$1:H72,ТСК!$H$1:$H$625,$A$1:A72,ТСК!$A$1:$A$625)=0))),)),))</f>
        <v>#N/A</v>
      </c>
      <c r="I73" s="22" t="s">
        <v>39</v>
      </c>
      <c r="J73" s="21">
        <f>COUNTIFS(ТСК!$A$1:$A$700,БП!A73,ТСК!$B$1:$B$700,БП!B73)</f>
        <v>3</v>
      </c>
    </row>
    <row r="74" spans="1:10" ht="30" hidden="1" customHeight="1" x14ac:dyDescent="0.25">
      <c r="A74" s="5">
        <v>6890</v>
      </c>
      <c r="B74" s="6">
        <v>46223</v>
      </c>
      <c r="C74" s="8"/>
      <c r="D74" s="7"/>
      <c r="E74" s="8"/>
      <c r="F74" s="8"/>
      <c r="G74" s="1" t="s">
        <v>3</v>
      </c>
      <c r="H74" s="12" t="str">
        <f t="array" ref="H74">INDEX(ТСК!$H$1:$H$625,MATCH(1,--(INDEX(((COUNTIF(A74,ТСК!$A$1:$A$625)*COUNTIF(B74,ТСК!$B$1:$B$625)*(COUNTIFS($H$1:H73,ТСК!$H$1:$H$625,$A$1:A73,ТСК!$A$1:$A$625)=0))),)),))</f>
        <v>Уг к Д</v>
      </c>
      <c r="I74" s="12"/>
      <c r="J74" s="4">
        <f>COUNTIFS(ТСК!$A$1:$A$700,БП!A74,ТСК!$B$1:$B$700,БП!B74)</f>
        <v>1</v>
      </c>
    </row>
    <row r="75" spans="1:10" ht="30" hidden="1" customHeight="1" x14ac:dyDescent="0.25">
      <c r="A75" s="5">
        <v>3801</v>
      </c>
      <c r="B75" s="6">
        <v>46217</v>
      </c>
      <c r="C75" s="8"/>
      <c r="D75" s="7"/>
      <c r="E75" s="8"/>
      <c r="F75" s="8"/>
      <c r="G75" s="1" t="s">
        <v>3</v>
      </c>
      <c r="H75" s="12" t="str">
        <f t="array" ref="H75">INDEX(ТСК!$H$1:$H$625,MATCH(1,--(INDEX(((COUNTIF(A75,ТСК!$A$1:$A$625)*COUNTIF(B75,ТСК!$B$1:$B$625)*(COUNTIFS($H$1:H74,ТСК!$H$1:$H$625,$A$1:A74,ТСК!$A$1:$A$625)=0))),)),))</f>
        <v>Щ б ж п</v>
      </c>
      <c r="I75" s="12"/>
      <c r="J75" s="4">
        <f>COUNTIFS(ТСК!$A$1:$A$700,БП!A75,ТСК!$B$1:$B$700,БП!B75)</f>
        <v>1</v>
      </c>
    </row>
    <row r="76" spans="1:10" ht="30" hidden="1" customHeight="1" x14ac:dyDescent="0.25">
      <c r="A76" s="5">
        <v>3830</v>
      </c>
      <c r="B76" s="6">
        <v>46219</v>
      </c>
      <c r="C76" s="8"/>
      <c r="D76" s="7"/>
      <c r="E76" s="8"/>
      <c r="F76" s="8"/>
      <c r="G76" s="1" t="s">
        <v>3</v>
      </c>
      <c r="H76" s="12" t="str">
        <f t="array" ref="H76">INDEX(ТСК!$H$1:$H$625,MATCH(1,--(INDEX(((COUNTIF(A76,ТСК!$A$1:$A$625)*COUNTIF(B76,ТСК!$B$1:$B$625)*(COUNTIFS($H$1:H75,ТСК!$H$1:$H$625,$A$1:A75,ТСК!$A$1:$A$625)=0))),)),))</f>
        <v>Щ б ж п</v>
      </c>
      <c r="I76" s="12"/>
      <c r="J76" s="4">
        <f>COUNTIFS(ТСК!$A$1:$A$700,БП!A76,ТСК!$B$1:$B$700,БП!B76)</f>
        <v>1</v>
      </c>
    </row>
    <row r="77" spans="1:10" ht="30" hidden="1" customHeight="1" x14ac:dyDescent="0.25">
      <c r="A77" s="5">
        <v>3844</v>
      </c>
      <c r="B77" s="6">
        <v>46220</v>
      </c>
      <c r="C77" s="8"/>
      <c r="D77" s="7"/>
      <c r="E77" s="8"/>
      <c r="F77" s="8"/>
      <c r="G77" s="1" t="s">
        <v>3</v>
      </c>
      <c r="H77" s="12" t="str">
        <f t="array" ref="H77">INDEX(ТСК!$H$1:$H$625,MATCH(1,--(INDEX(((COUNTIF(A77,ТСК!$A$1:$A$625)*COUNTIF(B77,ТСК!$B$1:$B$625)*(COUNTIFS($H$1:H76,ТСК!$H$1:$H$625,$A$1:A76,ТСК!$A$1:$A$625)=0))),)),))</f>
        <v>Щ б ж п</v>
      </c>
      <c r="I77" s="12"/>
      <c r="J77" s="4">
        <f>COUNTIFS(ТСК!$A$1:$A$700,БП!A77,ТСК!$B$1:$B$700,БП!B77)</f>
        <v>1</v>
      </c>
    </row>
    <row r="78" spans="1:10" ht="30" hidden="1" customHeight="1" x14ac:dyDescent="0.25">
      <c r="A78" s="5">
        <v>3859</v>
      </c>
      <c r="B78" s="6">
        <v>46221</v>
      </c>
      <c r="C78" s="8"/>
      <c r="D78" s="7"/>
      <c r="E78" s="8"/>
      <c r="F78" s="8"/>
      <c r="G78" s="1" t="s">
        <v>3</v>
      </c>
      <c r="H78" s="12" t="str">
        <f t="array" ref="H78">INDEX(ТСК!$H$1:$H$625,MATCH(1,--(INDEX(((COUNTIF(A78,ТСК!$A$1:$A$625)*COUNTIF(B78,ТСК!$B$1:$B$625)*(COUNTIFS($H$1:H77,ТСК!$H$1:$H$625,$A$1:A77,ТСК!$A$1:$A$625)=0))),)),))</f>
        <v>Щ б ж п</v>
      </c>
      <c r="I78" s="12"/>
      <c r="J78" s="4">
        <f>COUNTIFS(ТСК!$A$1:$A$700,БП!A78,ТСК!$B$1:$B$700,БП!B78)</f>
        <v>2</v>
      </c>
    </row>
    <row r="79" spans="1:10" ht="30" hidden="1" customHeight="1" x14ac:dyDescent="0.25">
      <c r="A79" s="5">
        <v>3863</v>
      </c>
      <c r="B79" s="6">
        <v>46222</v>
      </c>
      <c r="C79" s="8"/>
      <c r="D79" s="7"/>
      <c r="E79" s="8"/>
      <c r="F79" s="8"/>
      <c r="G79" s="1" t="s">
        <v>3</v>
      </c>
      <c r="H79" s="12" t="str">
        <f t="array" ref="H79">INDEX(ТСК!$H$1:$H$625,MATCH(1,--(INDEX(((COUNTIF(A79,ТСК!$A$1:$A$625)*COUNTIF(B79,ТСК!$B$1:$B$625)*(COUNTIFS($H$1:H78,ТСК!$H$1:$H$625,$A$1:A78,ТСК!$A$1:$A$625)=0))),)),))</f>
        <v>Пес</v>
      </c>
      <c r="I79" s="12"/>
      <c r="J79" s="4">
        <f>COUNTIFS(ТСК!$A$1:$A$700,БП!A79,ТСК!$B$1:$B$700,БП!B79)</f>
        <v>1</v>
      </c>
    </row>
    <row r="80" spans="1:10" ht="30" hidden="1" customHeight="1" x14ac:dyDescent="0.25">
      <c r="A80" s="15">
        <v>3877</v>
      </c>
      <c r="B80" s="16">
        <v>46223</v>
      </c>
      <c r="C80" s="19"/>
      <c r="D80" s="18"/>
      <c r="E80" s="19"/>
      <c r="F80" s="19"/>
      <c r="G80" s="17" t="s">
        <v>3</v>
      </c>
      <c r="H80" s="22" t="e">
        <f t="array" ref="H80">INDEX(ТСК!$H$1:$H$625,MATCH(1,--(INDEX(((COUNTIF(A80,ТСК!$A$1:$A$625)*COUNTIF(B80,ТСК!$B$1:$B$625)*(COUNTIFS($H$1:H79,ТСК!$H$1:$H$625,$A$1:A79,ТСК!$A$1:$A$625)=0))),)),))</f>
        <v>#N/A</v>
      </c>
      <c r="I80" s="22" t="s">
        <v>34</v>
      </c>
      <c r="J80" s="21">
        <f>COUNTIFS(ТСК!$A$1:$A$700,БП!A80,ТСК!$B$1:$B$700,БП!B80)</f>
        <v>0</v>
      </c>
    </row>
    <row r="81" spans="1:10" ht="30" hidden="1" customHeight="1" x14ac:dyDescent="0.25">
      <c r="A81" s="5">
        <v>3879</v>
      </c>
      <c r="B81" s="6">
        <v>46223</v>
      </c>
      <c r="C81" s="8"/>
      <c r="D81" s="7"/>
      <c r="E81" s="8"/>
      <c r="F81" s="8"/>
      <c r="G81" s="1" t="s">
        <v>3</v>
      </c>
      <c r="H81" s="12" t="str">
        <f t="array" ref="H81">INDEX(ТСК!$H$1:$H$625,MATCH(1,--(INDEX(((COUNTIF(A81,ТСК!$A$1:$A$625)*COUNTIF(B81,ТСК!$B$1:$B$625)*(COUNTIFS($H$1:H80,ТСК!$H$1:$H$625,$A$1:A80,ТСК!$A$1:$A$625)=0))),)),))</f>
        <v>Щ б ж п</v>
      </c>
      <c r="I81" s="12"/>
      <c r="J81" s="4">
        <f>COUNTIFS(ТСК!$A$1:$A$700,БП!A81,ТСК!$B$1:$B$700,БП!B81)</f>
        <v>1</v>
      </c>
    </row>
    <row r="82" spans="1:10" ht="30" hidden="1" customHeight="1" x14ac:dyDescent="0.25">
      <c r="A82" s="5">
        <v>3894</v>
      </c>
      <c r="B82" s="6">
        <v>46224</v>
      </c>
      <c r="C82" s="8"/>
      <c r="D82" s="7"/>
      <c r="E82" s="8"/>
      <c r="F82" s="8"/>
      <c r="G82" s="1" t="s">
        <v>3</v>
      </c>
      <c r="H82" s="12" t="str">
        <f t="array" ref="H82">INDEX(ТСК!$H$1:$H$625,MATCH(1,--(INDEX(((COUNTIF(A82,ТСК!$A$1:$A$625)*COUNTIF(B82,ТСК!$B$1:$B$625)*(COUNTIFS($H$1:H81,ТСК!$H$1:$H$625,$A$1:A81,ТСК!$A$1:$A$625)=0))),)),))</f>
        <v>Щ б ж п</v>
      </c>
      <c r="I82" s="12"/>
      <c r="J82" s="4">
        <f>COUNTIFS(ТСК!$A$1:$A$700,БП!A82,ТСК!$B$1:$B$700,БП!B82)</f>
        <v>1</v>
      </c>
    </row>
    <row r="83" spans="1:10" ht="30" hidden="1" customHeight="1" x14ac:dyDescent="0.25">
      <c r="A83" s="5">
        <v>3895</v>
      </c>
      <c r="B83" s="6">
        <v>46224</v>
      </c>
      <c r="C83" s="8"/>
      <c r="D83" s="7"/>
      <c r="E83" s="8"/>
      <c r="F83" s="8"/>
      <c r="G83" s="1" t="s">
        <v>3</v>
      </c>
      <c r="H83" s="12" t="str">
        <f t="array" ref="H83">INDEX(ТСК!$H$1:$H$625,MATCH(1,--(INDEX(((COUNTIF(A83,ТСК!$A$1:$A$625)*COUNTIF(B83,ТСК!$B$1:$B$625)*(COUNTIFS($H$1:H82,ТСК!$H$1:$H$625,$A$1:A82,ТСК!$A$1:$A$625)=0))),)),))</f>
        <v>Щ б ж п</v>
      </c>
      <c r="I83" s="12"/>
      <c r="J83" s="4">
        <f>COUNTIFS(ТСК!$A$1:$A$700,БП!A83,ТСК!$B$1:$B$700,БП!B83)</f>
        <v>1</v>
      </c>
    </row>
    <row r="84" spans="1:10" ht="30" hidden="1" customHeight="1" x14ac:dyDescent="0.25">
      <c r="A84" s="5">
        <v>3944</v>
      </c>
      <c r="B84" s="6">
        <v>46227</v>
      </c>
      <c r="C84" s="8"/>
      <c r="D84" s="7"/>
      <c r="E84" s="8"/>
      <c r="F84" s="8"/>
      <c r="G84" s="1" t="s">
        <v>3</v>
      </c>
      <c r="H84" s="12" t="str">
        <f t="array" ref="H84">INDEX(ТСК!$H$1:$H$625,MATCH(1,--(INDEX(((COUNTIF(A84,ТСК!$A$1:$A$625)*COUNTIF(B84,ТСК!$B$1:$B$625)*(COUNTIFS($H$1:H83,ТСК!$H$1:$H$625,$A$1:A83,ТСК!$A$1:$A$625)=0))),)),))</f>
        <v>Щ б ж п</v>
      </c>
      <c r="I84" s="12"/>
      <c r="J84" s="4">
        <f>COUNTIFS(ТСК!$A$1:$A$700,БП!A84,ТСК!$B$1:$B$700,БП!B84)</f>
        <v>2</v>
      </c>
    </row>
    <row r="85" spans="1:10" ht="30" hidden="1" customHeight="1" x14ac:dyDescent="0.25">
      <c r="A85" s="5">
        <v>6266</v>
      </c>
      <c r="B85" s="6">
        <v>46206</v>
      </c>
      <c r="C85" s="8"/>
      <c r="D85" s="7"/>
      <c r="E85" s="8"/>
      <c r="F85" s="8"/>
      <c r="G85" s="1" t="s">
        <v>3</v>
      </c>
      <c r="H85" s="12" t="str">
        <f t="array" ref="H85">INDEX(ТСК!$H$1:$H$625,MATCH(1,--(INDEX(((COUNTIF(A85,ТСК!$A$1:$A$625)*COUNTIF(B85,ТСК!$B$1:$B$625)*(COUNTIFS($H$1:H84,ТСК!$H$1:$H$625,$A$1:A84,ТСК!$A$1:$A$625)=0))),)),))</f>
        <v>Щ б ж п</v>
      </c>
      <c r="I85" s="12"/>
      <c r="J85" s="4">
        <f>COUNTIFS(ТСК!$A$1:$A$700,БП!A85,ТСК!$B$1:$B$700,БП!B85)</f>
        <v>1</v>
      </c>
    </row>
    <row r="86" spans="1:10" ht="30" hidden="1" customHeight="1" x14ac:dyDescent="0.25">
      <c r="A86" s="5">
        <v>6499</v>
      </c>
      <c r="B86" s="6">
        <v>46212</v>
      </c>
      <c r="C86" s="8"/>
      <c r="D86" s="7"/>
      <c r="E86" s="8"/>
      <c r="F86" s="8"/>
      <c r="G86" s="1" t="s">
        <v>3</v>
      </c>
      <c r="H86" s="12" t="str">
        <f t="array" ref="H86">INDEX(ТСК!$H$1:$H$625,MATCH(1,--(INDEX(((COUNTIF(A86,ТСК!$A$1:$A$625)*COUNTIF(B86,ТСК!$B$1:$B$625)*(COUNTIFS($H$1:H85,ТСК!$H$1:$H$625,$A$1:A85,ТСК!$A$1:$A$625)=0))),)),))</f>
        <v>Щ б ж п</v>
      </c>
      <c r="I86" s="12"/>
      <c r="J86" s="4">
        <f>COUNTIFS(ТСК!$A$1:$A$700,БП!A86,ТСК!$B$1:$B$700,БП!B86)</f>
        <v>1</v>
      </c>
    </row>
    <row r="87" spans="1:10" ht="30" hidden="1" customHeight="1" x14ac:dyDescent="0.25">
      <c r="A87" s="5">
        <v>6600</v>
      </c>
      <c r="B87" s="6">
        <v>46216</v>
      </c>
      <c r="C87" s="8"/>
      <c r="D87" s="7"/>
      <c r="E87" s="8"/>
      <c r="F87" s="8"/>
      <c r="G87" s="1" t="s">
        <v>3</v>
      </c>
      <c r="H87" s="12" t="str">
        <f t="array" ref="H87">INDEX(ТСК!$H$1:$H$625,MATCH(1,--(INDEX(((COUNTIF(A87,ТСК!$A$1:$A$625)*COUNTIF(B87,ТСК!$B$1:$B$625)*(COUNTIFS($H$1:H86,ТСК!$H$1:$H$625,$A$1:A86,ТСК!$A$1:$A$625)=0))),)),))</f>
        <v>Щ б ж п</v>
      </c>
      <c r="I87" s="12"/>
      <c r="J87" s="4">
        <f>COUNTIFS(ТСК!$A$1:$A$700,БП!A87,ТСК!$B$1:$B$700,БП!B87)</f>
        <v>1</v>
      </c>
    </row>
    <row r="88" spans="1:10" ht="30" hidden="1" customHeight="1" x14ac:dyDescent="0.25">
      <c r="A88" s="5">
        <v>6756</v>
      </c>
      <c r="B88" s="6">
        <v>46219</v>
      </c>
      <c r="C88" s="8"/>
      <c r="D88" s="7"/>
      <c r="E88" s="8"/>
      <c r="F88" s="8"/>
      <c r="G88" s="1" t="s">
        <v>3</v>
      </c>
      <c r="H88" s="12" t="str">
        <f t="array" ref="H88">INDEX(ТСК!$H$1:$H$625,MATCH(1,--(INDEX(((COUNTIF(A88,ТСК!$A$1:$A$625)*COUNTIF(B88,ТСК!$B$1:$B$625)*(COUNTIFS($H$1:H87,ТСК!$H$1:$H$625,$A$1:A87,ТСК!$A$1:$A$625)=0))),)),))</f>
        <v>Щ б ж п</v>
      </c>
      <c r="I88" s="12"/>
      <c r="J88" s="4">
        <f>COUNTIFS(ТСК!$A$1:$A$700,БП!A88,ТСК!$B$1:$B$700,БП!B88)</f>
        <v>1</v>
      </c>
    </row>
    <row r="89" spans="1:10" ht="30" hidden="1" customHeight="1" x14ac:dyDescent="0.25">
      <c r="A89" s="5">
        <v>7388</v>
      </c>
      <c r="B89" s="6">
        <v>46234</v>
      </c>
      <c r="C89" s="8"/>
      <c r="D89" s="7"/>
      <c r="E89" s="8"/>
      <c r="F89" s="8"/>
      <c r="G89" s="1" t="s">
        <v>3</v>
      </c>
      <c r="H89" s="12" t="str">
        <f t="array" ref="H89">INDEX(ТСК!$H$1:$H$625,MATCH(1,--(INDEX(((COUNTIF(A89,ТСК!$A$1:$A$625)*COUNTIF(B89,ТСК!$B$1:$B$625)*(COUNTIFS($H$1:H88,ТСК!$H$1:$H$625,$A$1:A88,ТСК!$A$1:$A$625)=0))),)),))</f>
        <v>Щ б ж п</v>
      </c>
      <c r="I89" s="12"/>
      <c r="J89" s="4">
        <f>COUNTIFS(ТСК!$A$1:$A$700,БП!A89,ТСК!$B$1:$B$700,БП!B89)</f>
        <v>1</v>
      </c>
    </row>
    <row r="90" spans="1:10" ht="30" hidden="1" customHeight="1" x14ac:dyDescent="0.25">
      <c r="A90" s="5">
        <v>6754</v>
      </c>
      <c r="B90" s="6">
        <v>46219</v>
      </c>
      <c r="C90" s="8"/>
      <c r="D90" s="7"/>
      <c r="E90" s="8"/>
      <c r="F90" s="8"/>
      <c r="G90" s="1" t="s">
        <v>3</v>
      </c>
      <c r="H90" s="12" t="str">
        <f t="array" ref="H90">INDEX(ТСК!$H$1:$H$625,MATCH(1,--(INDEX(((COUNTIF(A90,ТСК!$A$1:$A$625)*COUNTIF(B90,ТСК!$B$1:$B$625)*(COUNTIFS($H$1:H89,ТСК!$H$1:$H$625,$A$1:A89,ТСК!$A$1:$A$625)=0))),)),))</f>
        <v>Пес</v>
      </c>
      <c r="I90" s="12"/>
      <c r="J90" s="4">
        <f>COUNTIFS(ТСК!$A$1:$A$700,БП!A90,ТСК!$B$1:$B$700,БП!B90)</f>
        <v>1</v>
      </c>
    </row>
    <row r="91" spans="1:10" ht="30" hidden="1" customHeight="1" x14ac:dyDescent="0.25">
      <c r="A91" s="5">
        <v>3577</v>
      </c>
      <c r="B91" s="6">
        <v>46204</v>
      </c>
      <c r="C91" s="8"/>
      <c r="D91" s="7"/>
      <c r="E91" s="8"/>
      <c r="F91" s="8"/>
      <c r="G91" s="1" t="s">
        <v>3</v>
      </c>
      <c r="H91" s="12" t="str">
        <f t="array" ref="H91">INDEX(ТСК!$H$1:$H$625,MATCH(1,--(INDEX(((COUNTIF(A91,ТСК!$A$1:$A$625)*COUNTIF(B91,ТСК!$B$1:$B$625)*(COUNTIFS($H$1:H90,ТСК!$H$1:$H$625,$A$1:A90,ТСК!$A$1:$A$625)=0))),)),))</f>
        <v>Щ б ж п</v>
      </c>
      <c r="I91" s="12"/>
      <c r="J91" s="4">
        <f>COUNTIFS(ТСК!$A$1:$A$700,БП!A91,ТСК!$B$1:$B$700,БП!B91)</f>
        <v>2</v>
      </c>
    </row>
    <row r="92" spans="1:10" ht="30" hidden="1" customHeight="1" x14ac:dyDescent="0.25">
      <c r="A92" s="5">
        <v>6182</v>
      </c>
      <c r="B92" s="6">
        <v>46204</v>
      </c>
      <c r="C92" s="8"/>
      <c r="D92" s="7"/>
      <c r="E92" s="8"/>
      <c r="F92" s="8"/>
      <c r="G92" s="1" t="s">
        <v>3</v>
      </c>
      <c r="H92" s="12" t="str">
        <f t="array" ref="H92">INDEX(ТСК!$H$1:$H$625,MATCH(1,--(INDEX(((COUNTIF(A92,ТСК!$A$1:$A$625)*COUNTIF(B92,ТСК!$B$1:$B$625)*(COUNTIFS($H$1:H91,ТСК!$H$1:$H$625,$A$1:A91,ТСК!$A$1:$A$625)=0))),)),))</f>
        <v>Щ б ж п</v>
      </c>
      <c r="I92" s="12"/>
      <c r="J92" s="4">
        <f>COUNTIFS(ТСК!$A$1:$A$700,БП!A92,ТСК!$B$1:$B$700,БП!B92)</f>
        <v>1</v>
      </c>
    </row>
    <row r="93" spans="1:10" ht="30" hidden="1" customHeight="1" x14ac:dyDescent="0.25">
      <c r="A93" s="5">
        <v>6220</v>
      </c>
      <c r="B93" s="6">
        <v>46205</v>
      </c>
      <c r="C93" s="8"/>
      <c r="D93" s="7"/>
      <c r="E93" s="8"/>
      <c r="F93" s="8"/>
      <c r="G93" s="1" t="s">
        <v>3</v>
      </c>
      <c r="H93" s="12" t="str">
        <f t="array" ref="H93">INDEX(ТСК!$H$1:$H$625,MATCH(1,--(INDEX(((COUNTIF(A93,ТСК!$A$1:$A$625)*COUNTIF(B93,ТСК!$B$1:$B$625)*(COUNTIFS($H$1:H92,ТСК!$H$1:$H$625,$A$1:A92,ТСК!$A$1:$A$625)=0))),)),))</f>
        <v>Щ б ж п</v>
      </c>
      <c r="I93" s="12"/>
      <c r="J93" s="4">
        <f>COUNTIFS(ТСК!$A$1:$A$700,БП!A93,ТСК!$B$1:$B$700,БП!B93)</f>
        <v>1</v>
      </c>
    </row>
    <row r="94" spans="1:10" ht="30" hidden="1" customHeight="1" x14ac:dyDescent="0.25">
      <c r="A94" s="5">
        <v>3623</v>
      </c>
      <c r="B94" s="6">
        <v>46206</v>
      </c>
      <c r="C94" s="8"/>
      <c r="D94" s="7"/>
      <c r="E94" s="8"/>
      <c r="F94" s="8"/>
      <c r="G94" s="1" t="s">
        <v>3</v>
      </c>
      <c r="H94" s="12" t="str">
        <f t="array" ref="H94">INDEX(ТСК!$H$1:$H$625,MATCH(1,--(INDEX(((COUNTIF(A94,ТСК!$A$1:$A$625)*COUNTIF(B94,ТСК!$B$1:$B$625)*(COUNTIFS($H$1:H93,ТСК!$H$1:$H$625,$A$1:A93,ТСК!$A$1:$A$625)=0))),)),))</f>
        <v>Щ б ж п</v>
      </c>
      <c r="I94" s="12"/>
      <c r="J94" s="4">
        <f>COUNTIFS(ТСК!$A$1:$A$700,БП!A94,ТСК!$B$1:$B$700,БП!B94)</f>
        <v>1</v>
      </c>
    </row>
    <row r="95" spans="1:10" ht="30" hidden="1" customHeight="1" x14ac:dyDescent="0.25">
      <c r="A95" s="5">
        <v>3624</v>
      </c>
      <c r="B95" s="6">
        <v>46206</v>
      </c>
      <c r="C95" s="8"/>
      <c r="D95" s="7"/>
      <c r="E95" s="8"/>
      <c r="F95" s="8"/>
      <c r="G95" s="1" t="s">
        <v>3</v>
      </c>
      <c r="H95" s="12" t="str">
        <f t="array" ref="H95">INDEX(ТСК!$H$1:$H$625,MATCH(1,--(INDEX(((COUNTIF(A95,ТСК!$A$1:$A$625)*COUNTIF(B95,ТСК!$B$1:$B$625)*(COUNTIFS($H$1:H94,ТСК!$H$1:$H$625,$A$1:A94,ТСК!$A$1:$A$625)=0))),)),))</f>
        <v>Щ б ж п</v>
      </c>
      <c r="I95" s="12"/>
      <c r="J95" s="4">
        <f>COUNTIFS(ТСК!$A$1:$A$700,БП!A95,ТСК!$B$1:$B$700,БП!B95)</f>
        <v>3</v>
      </c>
    </row>
    <row r="96" spans="1:10" ht="30" hidden="1" customHeight="1" x14ac:dyDescent="0.25">
      <c r="A96" s="5">
        <v>6267</v>
      </c>
      <c r="B96" s="6">
        <v>46206</v>
      </c>
      <c r="C96" s="8"/>
      <c r="D96" s="7"/>
      <c r="E96" s="8"/>
      <c r="F96" s="8"/>
      <c r="G96" s="1" t="s">
        <v>3</v>
      </c>
      <c r="H96" s="12" t="str">
        <f t="array" ref="H96">INDEX(ТСК!$H$1:$H$625,MATCH(1,--(INDEX(((COUNTIF(A96,ТСК!$A$1:$A$625)*COUNTIF(B96,ТСК!$B$1:$B$625)*(COUNTIFS($H$1:H95,ТСК!$H$1:$H$625,$A$1:A95,ТСК!$A$1:$A$625)=0))),)),))</f>
        <v>Щ б ж п</v>
      </c>
      <c r="I96" s="12"/>
      <c r="J96" s="4">
        <f>COUNTIFS(ТСК!$A$1:$A$700,БП!A96,ТСК!$B$1:$B$700,БП!B96)</f>
        <v>1</v>
      </c>
    </row>
    <row r="97" spans="1:10" ht="30" hidden="1" customHeight="1" x14ac:dyDescent="0.25">
      <c r="A97" s="5">
        <v>3636</v>
      </c>
      <c r="B97" s="6">
        <v>46207</v>
      </c>
      <c r="C97" s="8"/>
      <c r="D97" s="7"/>
      <c r="E97" s="8"/>
      <c r="F97" s="8"/>
      <c r="G97" s="1" t="s">
        <v>3</v>
      </c>
      <c r="H97" s="12" t="str">
        <f t="array" ref="H97">INDEX(ТСК!$H$1:$H$625,MATCH(1,--(INDEX(((COUNTIF(A97,ТСК!$A$1:$A$625)*COUNTIF(B97,ТСК!$B$1:$B$625)*(COUNTIFS($H$1:H96,ТСК!$H$1:$H$625,$A$1:A96,ТСК!$A$1:$A$625)=0))),)),))</f>
        <v>Щ б ж п</v>
      </c>
      <c r="I97" s="12"/>
      <c r="J97" s="4">
        <f>COUNTIFS(ТСК!$A$1:$A$700,БП!A97,ТСК!$B$1:$B$700,БП!B97)</f>
        <v>1</v>
      </c>
    </row>
    <row r="98" spans="1:10" ht="30" hidden="1" customHeight="1" x14ac:dyDescent="0.25">
      <c r="A98" s="5">
        <v>3638</v>
      </c>
      <c r="B98" s="6">
        <v>46207</v>
      </c>
      <c r="C98" s="8"/>
      <c r="D98" s="7"/>
      <c r="E98" s="8"/>
      <c r="F98" s="8"/>
      <c r="G98" s="1" t="s">
        <v>3</v>
      </c>
      <c r="H98" s="12" t="str">
        <f t="array" ref="H98">INDEX(ТСК!$H$1:$H$625,MATCH(1,--(INDEX(((COUNTIF(A98,ТСК!$A$1:$A$625)*COUNTIF(B98,ТСК!$B$1:$B$625)*(COUNTIFS($H$1:H97,ТСК!$H$1:$H$625,$A$1:A97,ТСК!$A$1:$A$625)=0))),)),))</f>
        <v>Щ б ж п</v>
      </c>
      <c r="I98" s="12"/>
      <c r="J98" s="4">
        <f>COUNTIFS(ТСК!$A$1:$A$700,БП!A98,ТСК!$B$1:$B$700,БП!B98)</f>
        <v>3</v>
      </c>
    </row>
    <row r="99" spans="1:10" ht="30" hidden="1" customHeight="1" x14ac:dyDescent="0.25">
      <c r="A99" s="5">
        <v>6293</v>
      </c>
      <c r="B99" s="6">
        <v>46207</v>
      </c>
      <c r="C99" s="8"/>
      <c r="D99" s="7"/>
      <c r="E99" s="8"/>
      <c r="F99" s="8"/>
      <c r="G99" s="1" t="s">
        <v>3</v>
      </c>
      <c r="H99" s="12" t="str">
        <f t="array" ref="H99">INDEX(ТСК!$H$1:$H$625,MATCH(1,--(INDEX(((COUNTIF(A99,ТСК!$A$1:$A$625)*COUNTIF(B99,ТСК!$B$1:$B$625)*(COUNTIFS($H$1:H98,ТСК!$H$1:$H$625,$A$1:A98,ТСК!$A$1:$A$625)=0))),)),))</f>
        <v>Щ б ж п</v>
      </c>
      <c r="I99" s="12"/>
      <c r="J99" s="4">
        <f>COUNTIFS(ТСК!$A$1:$A$700,БП!A99,ТСК!$B$1:$B$700,БП!B99)</f>
        <v>1</v>
      </c>
    </row>
    <row r="100" spans="1:10" ht="30" hidden="1" customHeight="1" x14ac:dyDescent="0.25">
      <c r="A100" s="5">
        <v>3646</v>
      </c>
      <c r="B100" s="6">
        <v>46208</v>
      </c>
      <c r="C100" s="8"/>
      <c r="D100" s="7"/>
      <c r="E100" s="8"/>
      <c r="F100" s="8"/>
      <c r="G100" s="1" t="s">
        <v>3</v>
      </c>
      <c r="H100" s="12" t="str">
        <f t="array" ref="H100">INDEX(ТСК!$H$1:$H$625,MATCH(1,--(INDEX(((COUNTIF(A100,ТСК!$A$1:$A$625)*COUNTIF(B100,ТСК!$B$1:$B$625)*(COUNTIFS($H$1:H99,ТСК!$H$1:$H$625,$A$1:A99,ТСК!$A$1:$A$625)=0))),)),))</f>
        <v>Ваг</v>
      </c>
      <c r="I100" s="12"/>
      <c r="J100" s="4">
        <f>COUNTIFS(ТСК!$A$1:$A$700,БП!A100,ТСК!$B$1:$B$700,БП!B100)</f>
        <v>3</v>
      </c>
    </row>
    <row r="101" spans="1:10" ht="30" hidden="1" customHeight="1" x14ac:dyDescent="0.25">
      <c r="A101" s="5">
        <v>3665</v>
      </c>
      <c r="B101" s="6">
        <v>46209</v>
      </c>
      <c r="C101" s="8"/>
      <c r="D101" s="7"/>
      <c r="E101" s="8"/>
      <c r="F101" s="8"/>
      <c r="G101" s="1" t="s">
        <v>3</v>
      </c>
      <c r="H101" s="12" t="str">
        <f t="array" ref="H101">INDEX(ТСК!$H$1:$H$625,MATCH(1,--(INDEX(((COUNTIF(A101,ТСК!$A$1:$A$625)*COUNTIF(B101,ТСК!$B$1:$B$625)*(COUNTIFS($H$1:H100,ТСК!$H$1:$H$625,$A$1:A100,ТСК!$A$1:$A$625)=0))),)),))</f>
        <v>Щ б ж п</v>
      </c>
      <c r="I101" s="12"/>
      <c r="J101" s="4">
        <f>COUNTIFS(ТСК!$A$1:$A$700,БП!A101,ТСК!$B$1:$B$700,БП!B101)</f>
        <v>1</v>
      </c>
    </row>
    <row r="102" spans="1:10" ht="30" hidden="1" customHeight="1" x14ac:dyDescent="0.25">
      <c r="A102" s="5">
        <v>6353</v>
      </c>
      <c r="B102" s="6">
        <v>46209</v>
      </c>
      <c r="C102" s="8"/>
      <c r="D102" s="7"/>
      <c r="E102" s="8"/>
      <c r="F102" s="8"/>
      <c r="G102" s="1" t="s">
        <v>3</v>
      </c>
      <c r="H102" s="12" t="str">
        <f t="array" ref="H102">INDEX(ТСК!$H$1:$H$625,MATCH(1,--(INDEX(((COUNTIF(A102,ТСК!$A$1:$A$625)*COUNTIF(B102,ТСК!$B$1:$B$625)*(COUNTIFS($H$1:H101,ТСК!$H$1:$H$625,$A$1:A101,ТСК!$A$1:$A$625)=0))),)),))</f>
        <v>Щ б ж п</v>
      </c>
      <c r="I102" s="12"/>
      <c r="J102" s="4">
        <f>COUNTIFS(ТСК!$A$1:$A$700,БП!A102,ТСК!$B$1:$B$700,БП!B102)</f>
        <v>1</v>
      </c>
    </row>
    <row r="103" spans="1:10" ht="30" hidden="1" customHeight="1" x14ac:dyDescent="0.25">
      <c r="A103" s="5">
        <v>6364</v>
      </c>
      <c r="B103" s="6">
        <v>46209</v>
      </c>
      <c r="C103" s="8"/>
      <c r="D103" s="7"/>
      <c r="E103" s="8"/>
      <c r="F103" s="8"/>
      <c r="G103" s="1" t="s">
        <v>3</v>
      </c>
      <c r="H103" s="12" t="str">
        <f t="array" ref="H103">INDEX(ТСК!$H$1:$H$625,MATCH(1,--(INDEX(((COUNTIF(A103,ТСК!$A$1:$A$625)*COUNTIF(B103,ТСК!$B$1:$B$625)*(COUNTIFS($H$1:H102,ТСК!$H$1:$H$625,$A$1:A102,ТСК!$A$1:$A$625)=0))),)),))</f>
        <v>Щ б ж п</v>
      </c>
      <c r="I103" s="12"/>
      <c r="J103" s="4">
        <f>COUNTIFS(ТСК!$A$1:$A$700,БП!A103,ТСК!$B$1:$B$700,БП!B103)</f>
        <v>1</v>
      </c>
    </row>
    <row r="104" spans="1:10" ht="30" hidden="1" customHeight="1" x14ac:dyDescent="0.25">
      <c r="A104" s="5">
        <v>6384</v>
      </c>
      <c r="B104" s="6">
        <v>46210</v>
      </c>
      <c r="C104" s="8"/>
      <c r="D104" s="7"/>
      <c r="E104" s="8"/>
      <c r="F104" s="8"/>
      <c r="G104" s="1" t="s">
        <v>3</v>
      </c>
      <c r="H104" s="12" t="str">
        <f t="array" ref="H104">INDEX(ТСК!$H$1:$H$625,MATCH(1,--(INDEX(((COUNTIF(A104,ТСК!$A$1:$A$625)*COUNTIF(B104,ТСК!$B$1:$B$625)*(COUNTIFS($H$1:H103,ТСК!$H$1:$H$625,$A$1:A103,ТСК!$A$1:$A$625)=0))),)),))</f>
        <v>Щ б ж п</v>
      </c>
      <c r="I104" s="12"/>
      <c r="J104" s="4">
        <f>COUNTIFS(ТСК!$A$1:$A$700,БП!A104,ТСК!$B$1:$B$700,БП!B104)</f>
        <v>1</v>
      </c>
    </row>
    <row r="105" spans="1:10" ht="30" hidden="1" customHeight="1" x14ac:dyDescent="0.25">
      <c r="A105" s="5">
        <v>3703</v>
      </c>
      <c r="B105" s="6">
        <v>46211</v>
      </c>
      <c r="C105" s="8"/>
      <c r="D105" s="7"/>
      <c r="E105" s="8"/>
      <c r="F105" s="8"/>
      <c r="G105" s="1" t="s">
        <v>3</v>
      </c>
      <c r="H105" s="12" t="str">
        <f t="array" ref="H105">INDEX(ТСК!$H$1:$H$625,MATCH(1,--(INDEX(((COUNTIF(A105,ТСК!$A$1:$A$625)*COUNTIF(B105,ТСК!$B$1:$B$625)*(COUNTIFS($H$1:H104,ТСК!$H$1:$H$625,$A$1:A104,ТСК!$A$1:$A$625)=0))),)),))</f>
        <v>Щ б ж п</v>
      </c>
      <c r="I105" s="12"/>
      <c r="J105" s="4">
        <f>COUNTIFS(ТСК!$A$1:$A$700,БП!A105,ТСК!$B$1:$B$700,БП!B105)</f>
        <v>2</v>
      </c>
    </row>
    <row r="106" spans="1:10" ht="30" hidden="1" customHeight="1" x14ac:dyDescent="0.25">
      <c r="A106" s="5">
        <v>6462</v>
      </c>
      <c r="B106" s="6">
        <v>46211</v>
      </c>
      <c r="C106" s="8"/>
      <c r="D106" s="7"/>
      <c r="E106" s="8"/>
      <c r="F106" s="8"/>
      <c r="G106" s="1" t="s">
        <v>3</v>
      </c>
      <c r="H106" s="12" t="str">
        <f t="array" ref="H106">INDEX(ТСК!$H$1:$H$625,MATCH(1,--(INDEX(((COUNTIF(A106,ТСК!$A$1:$A$625)*COUNTIF(B106,ТСК!$B$1:$B$625)*(COUNTIFS($H$1:H105,ТСК!$H$1:$H$625,$A$1:A105,ТСК!$A$1:$A$625)=0))),)),))</f>
        <v>Щ б ж п</v>
      </c>
      <c r="I106" s="12"/>
      <c r="J106" s="4">
        <f>COUNTIFS(ТСК!$A$1:$A$700,БП!A106,ТСК!$B$1:$B$700,БП!B106)</f>
        <v>1</v>
      </c>
    </row>
    <row r="107" spans="1:10" ht="30" hidden="1" customHeight="1" x14ac:dyDescent="0.25">
      <c r="A107" s="5">
        <v>3725</v>
      </c>
      <c r="B107" s="6">
        <v>46212</v>
      </c>
      <c r="C107" s="8"/>
      <c r="D107" s="7"/>
      <c r="E107" s="8"/>
      <c r="F107" s="8"/>
      <c r="G107" s="1" t="s">
        <v>3</v>
      </c>
      <c r="H107" s="12" t="str">
        <f t="array" ref="H107">INDEX(ТСК!$H$1:$H$625,MATCH(1,--(INDEX(((COUNTIF(A107,ТСК!$A$1:$A$625)*COUNTIF(B107,ТСК!$B$1:$B$625)*(COUNTIFS($H$1:H106,ТСК!$H$1:$H$625,$A$1:A106,ТСК!$A$1:$A$625)=0))),)),))</f>
        <v>Щ б ж п</v>
      </c>
      <c r="I107" s="12"/>
      <c r="J107" s="4">
        <f>COUNTIFS(ТСК!$A$1:$A$700,БП!A107,ТСК!$B$1:$B$700,БП!B107)</f>
        <v>2</v>
      </c>
    </row>
    <row r="108" spans="1:10" ht="30" hidden="1" customHeight="1" x14ac:dyDescent="0.25">
      <c r="A108" s="5">
        <v>3740</v>
      </c>
      <c r="B108" s="6">
        <v>46213</v>
      </c>
      <c r="C108" s="8"/>
      <c r="D108" s="7"/>
      <c r="E108" s="8"/>
      <c r="F108" s="8"/>
      <c r="G108" s="1" t="s">
        <v>3</v>
      </c>
      <c r="H108" s="12" t="str">
        <f t="array" ref="H108">INDEX(ТСК!$H$1:$H$625,MATCH(1,--(INDEX(((COUNTIF(A108,ТСК!$A$1:$A$625)*COUNTIF(B108,ТСК!$B$1:$B$625)*(COUNTIFS($H$1:H107,ТСК!$H$1:$H$625,$A$1:A107,ТСК!$A$1:$A$625)=0))),)),))</f>
        <v>Щ б ж п</v>
      </c>
      <c r="I108" s="12"/>
      <c r="J108" s="4">
        <f>COUNTIFS(ТСК!$A$1:$A$700,БП!A108,ТСК!$B$1:$B$700,БП!B108)</f>
        <v>1</v>
      </c>
    </row>
    <row r="109" spans="1:10" ht="30" hidden="1" customHeight="1" x14ac:dyDescent="0.25">
      <c r="A109" s="5">
        <v>3754</v>
      </c>
      <c r="B109" s="6">
        <v>46213</v>
      </c>
      <c r="C109" s="8"/>
      <c r="D109" s="7"/>
      <c r="E109" s="8"/>
      <c r="F109" s="8"/>
      <c r="G109" s="1" t="s">
        <v>3</v>
      </c>
      <c r="H109" s="12" t="str">
        <f t="array" ref="H109">INDEX(ТСК!$H$1:$H$625,MATCH(1,--(INDEX(((COUNTIF(A109,ТСК!$A$1:$A$625)*COUNTIF(B109,ТСК!$B$1:$B$625)*(COUNTIFS($H$1:H108,ТСК!$H$1:$H$625,$A$1:A108,ТСК!$A$1:$A$625)=0))),)),))</f>
        <v>Щ б ж п</v>
      </c>
      <c r="I109" s="12"/>
      <c r="J109" s="4">
        <f>COUNTIFS(ТСК!$A$1:$A$700,БП!A109,ТСК!$B$1:$B$700,БП!B109)</f>
        <v>1</v>
      </c>
    </row>
    <row r="110" spans="1:10" ht="30" hidden="1" customHeight="1" x14ac:dyDescent="0.25">
      <c r="A110" s="5">
        <v>6636</v>
      </c>
      <c r="B110" s="6">
        <v>46216</v>
      </c>
      <c r="C110" s="8"/>
      <c r="D110" s="7"/>
      <c r="E110" s="8"/>
      <c r="F110" s="8"/>
      <c r="G110" s="1" t="s">
        <v>3</v>
      </c>
      <c r="H110" s="12" t="str">
        <f t="array" ref="H110">INDEX(ТСК!$H$1:$H$625,MATCH(1,--(INDEX(((COUNTIF(A110,ТСК!$A$1:$A$625)*COUNTIF(B110,ТСК!$B$1:$B$625)*(COUNTIFS($H$1:H109,ТСК!$H$1:$H$625,$A$1:A109,ТСК!$A$1:$A$625)=0))),)),))</f>
        <v>Щ б ж п</v>
      </c>
      <c r="I110" s="12"/>
      <c r="J110" s="4">
        <f>COUNTIFS(ТСК!$A$1:$A$700,БП!A110,ТСК!$B$1:$B$700,БП!B110)</f>
        <v>1</v>
      </c>
    </row>
    <row r="111" spans="1:10" ht="30" hidden="1" customHeight="1" x14ac:dyDescent="0.25">
      <c r="A111" s="5">
        <v>6673</v>
      </c>
      <c r="B111" s="6">
        <v>46217</v>
      </c>
      <c r="C111" s="8"/>
      <c r="D111" s="7"/>
      <c r="E111" s="8"/>
      <c r="F111" s="8"/>
      <c r="G111" s="1" t="s">
        <v>3</v>
      </c>
      <c r="H111" s="12" t="str">
        <f t="array" ref="H111">INDEX(ТСК!$H$1:$H$625,MATCH(1,--(INDEX(((COUNTIF(A111,ТСК!$A$1:$A$625)*COUNTIF(B111,ТСК!$B$1:$B$625)*(COUNTIFS($H$1:H110,ТСК!$H$1:$H$625,$A$1:A110,ТСК!$A$1:$A$625)=0))),)),))</f>
        <v>Щ б ж п</v>
      </c>
      <c r="I111" s="12"/>
      <c r="J111" s="4">
        <f>COUNTIFS(ТСК!$A$1:$A$700,БП!A111,ТСК!$B$1:$B$700,БП!B111)</f>
        <v>1</v>
      </c>
    </row>
    <row r="112" spans="1:10" ht="30" hidden="1" customHeight="1" x14ac:dyDescent="0.25">
      <c r="A112" s="5">
        <v>3813</v>
      </c>
      <c r="B112" s="6">
        <v>46218</v>
      </c>
      <c r="C112" s="8"/>
      <c r="D112" s="7"/>
      <c r="E112" s="8"/>
      <c r="F112" s="8"/>
      <c r="G112" s="1" t="s">
        <v>3</v>
      </c>
      <c r="H112" s="12" t="str">
        <f t="array" ref="H112">INDEX(ТСК!$H$1:$H$625,MATCH(1,--(INDEX(((COUNTIF(A112,ТСК!$A$1:$A$625)*COUNTIF(B112,ТСК!$B$1:$B$625)*(COUNTIFS($H$1:H111,ТСК!$H$1:$H$625,$A$1:A111,ТСК!$A$1:$A$625)=0))),)),))</f>
        <v>Щ б ж п</v>
      </c>
      <c r="I112" s="12"/>
      <c r="J112" s="4">
        <f>COUNTIFS(ТСК!$A$1:$A$700,БП!A112,ТСК!$B$1:$B$700,БП!B112)</f>
        <v>1</v>
      </c>
    </row>
    <row r="113" spans="1:10" ht="30" hidden="1" customHeight="1" x14ac:dyDescent="0.25">
      <c r="A113" s="5">
        <v>3821</v>
      </c>
      <c r="B113" s="6">
        <v>46219</v>
      </c>
      <c r="C113" s="8"/>
      <c r="D113" s="7"/>
      <c r="E113" s="8"/>
      <c r="F113" s="8"/>
      <c r="G113" s="1" t="s">
        <v>3</v>
      </c>
      <c r="H113" s="12" t="str">
        <f t="array" ref="H113">INDEX(ТСК!$H$1:$H$625,MATCH(1,--(INDEX(((COUNTIF(A113,ТСК!$A$1:$A$625)*COUNTIF(B113,ТСК!$B$1:$B$625)*(COUNTIFS($H$1:H112,ТСК!$H$1:$H$625,$A$1:A112,ТСК!$A$1:$A$625)=0))),)),))</f>
        <v>Щ б ж п</v>
      </c>
      <c r="I113" s="12"/>
      <c r="J113" s="4">
        <f>COUNTIFS(ТСК!$A$1:$A$700,БП!A113,ТСК!$B$1:$B$700,БП!B113)</f>
        <v>1</v>
      </c>
    </row>
    <row r="114" spans="1:10" ht="30" hidden="1" customHeight="1" x14ac:dyDescent="0.25">
      <c r="A114" s="5">
        <v>6806</v>
      </c>
      <c r="B114" s="6">
        <v>46220</v>
      </c>
      <c r="C114" s="8"/>
      <c r="D114" s="7"/>
      <c r="E114" s="8"/>
      <c r="F114" s="8"/>
      <c r="G114" s="1" t="s">
        <v>3</v>
      </c>
      <c r="H114" s="12" t="str">
        <f t="array" ref="H114">INDEX(ТСК!$H$1:$H$625,MATCH(1,--(INDEX(((COUNTIF(A114,ТСК!$A$1:$A$625)*COUNTIF(B114,ТСК!$B$1:$B$625)*(COUNTIFS($H$1:H113,ТСК!$H$1:$H$625,$A$1:A113,ТСК!$A$1:$A$625)=0))),)),))</f>
        <v>Щ б ж п</v>
      </c>
      <c r="I114" s="12"/>
      <c r="J114" s="4">
        <f>COUNTIFS(ТСК!$A$1:$A$700,БП!A114,ТСК!$B$1:$B$700,БП!B114)</f>
        <v>1</v>
      </c>
    </row>
    <row r="115" spans="1:10" ht="30" hidden="1" customHeight="1" x14ac:dyDescent="0.25">
      <c r="A115" s="5">
        <v>6899</v>
      </c>
      <c r="B115" s="6">
        <v>46223</v>
      </c>
      <c r="C115" s="8"/>
      <c r="D115" s="7"/>
      <c r="E115" s="8"/>
      <c r="F115" s="8"/>
      <c r="G115" s="1" t="s">
        <v>3</v>
      </c>
      <c r="H115" s="12" t="str">
        <f t="array" ref="H115">INDEX(ТСК!$H$1:$H$625,MATCH(1,--(INDEX(((COUNTIF(A115,ТСК!$A$1:$A$625)*COUNTIF(B115,ТСК!$B$1:$B$625)*(COUNTIFS($H$1:H114,ТСК!$H$1:$H$625,$A$1:A114,ТСК!$A$1:$A$625)=0))),)),))</f>
        <v>Щ б ж п</v>
      </c>
      <c r="I115" s="12"/>
      <c r="J115" s="4">
        <f>COUNTIFS(ТСК!$A$1:$A$700,БП!A115,ТСК!$B$1:$B$700,БП!B115)</f>
        <v>1</v>
      </c>
    </row>
    <row r="116" spans="1:10" ht="30" hidden="1" customHeight="1" x14ac:dyDescent="0.25">
      <c r="A116" s="5">
        <v>6934</v>
      </c>
      <c r="B116" s="6">
        <v>46224</v>
      </c>
      <c r="C116" s="8"/>
      <c r="D116" s="7"/>
      <c r="E116" s="8"/>
      <c r="F116" s="8"/>
      <c r="G116" s="1" t="s">
        <v>3</v>
      </c>
      <c r="H116" s="12" t="str">
        <f t="array" ref="H116">INDEX(ТСК!$H$1:$H$625,MATCH(1,--(INDEX(((COUNTIF(A116,ТСК!$A$1:$A$625)*COUNTIF(B116,ТСК!$B$1:$B$625)*(COUNTIFS($H$1:H115,ТСК!$H$1:$H$625,$A$1:A115,ТСК!$A$1:$A$625)=0))),)),))</f>
        <v>Щ б ж п</v>
      </c>
      <c r="I116" s="12"/>
      <c r="J116" s="4">
        <f>COUNTIFS(ТСК!$A$1:$A$700,БП!A116,ТСК!$B$1:$B$700,БП!B116)</f>
        <v>1</v>
      </c>
    </row>
    <row r="117" spans="1:10" ht="30" hidden="1" customHeight="1" x14ac:dyDescent="0.25">
      <c r="A117" s="5">
        <v>3908</v>
      </c>
      <c r="B117" s="6">
        <v>46225</v>
      </c>
      <c r="C117" s="8"/>
      <c r="D117" s="7"/>
      <c r="E117" s="8"/>
      <c r="F117" s="8"/>
      <c r="G117" s="1" t="s">
        <v>3</v>
      </c>
      <c r="H117" s="12" t="str">
        <f t="array" ref="H117">INDEX(ТСК!$H$1:$H$625,MATCH(1,--(INDEX(((COUNTIF(A117,ТСК!$A$1:$A$625)*COUNTIF(B117,ТСК!$B$1:$B$625)*(COUNTIFS($H$1:H116,ТСК!$H$1:$H$625,$A$1:A116,ТСК!$A$1:$A$625)=0))),)),))</f>
        <v>Щ б ж п</v>
      </c>
      <c r="I117" s="12"/>
      <c r="J117" s="4">
        <f>COUNTIFS(ТСК!$A$1:$A$700,БП!A117,ТСК!$B$1:$B$700,БП!B117)</f>
        <v>1</v>
      </c>
    </row>
    <row r="118" spans="1:10" ht="30" hidden="1" customHeight="1" x14ac:dyDescent="0.25">
      <c r="A118" s="5">
        <v>3947</v>
      </c>
      <c r="B118" s="6">
        <v>46227</v>
      </c>
      <c r="C118" s="8"/>
      <c r="D118" s="7"/>
      <c r="E118" s="8"/>
      <c r="F118" s="8"/>
      <c r="G118" s="1" t="s">
        <v>3</v>
      </c>
      <c r="H118" s="12" t="str">
        <f t="array" ref="H118">INDEX(ТСК!$H$1:$H$625,MATCH(1,--(INDEX(((COUNTIF(A118,ТСК!$A$1:$A$625)*COUNTIF(B118,ТСК!$B$1:$B$625)*(COUNTIFS($H$1:H117,ТСК!$H$1:$H$625,$A$1:A117,ТСК!$A$1:$A$625)=0))),)),))</f>
        <v>Щ б ж п</v>
      </c>
      <c r="I118" s="12"/>
      <c r="J118" s="4">
        <f>COUNTIFS(ТСК!$A$1:$A$700,БП!A118,ТСК!$B$1:$B$700,БП!B118)</f>
        <v>1</v>
      </c>
    </row>
    <row r="119" spans="1:10" ht="30" hidden="1" customHeight="1" x14ac:dyDescent="0.25">
      <c r="A119" s="5">
        <v>7072</v>
      </c>
      <c r="B119" s="6">
        <v>46227</v>
      </c>
      <c r="C119" s="8"/>
      <c r="D119" s="7"/>
      <c r="E119" s="8"/>
      <c r="F119" s="8"/>
      <c r="G119" s="1" t="s">
        <v>3</v>
      </c>
      <c r="H119" s="12" t="str">
        <f t="array" ref="H119">INDEX(ТСК!$H$1:$H$625,MATCH(1,--(INDEX(((COUNTIF(A119,ТСК!$A$1:$A$625)*COUNTIF(B119,ТСК!$B$1:$B$625)*(COUNTIFS($H$1:H118,ТСК!$H$1:$H$625,$A$1:A118,ТСК!$A$1:$A$625)=0))),)),))</f>
        <v>Щ б ж п</v>
      </c>
      <c r="I119" s="12"/>
      <c r="J119" s="4">
        <f>COUNTIFS(ТСК!$A$1:$A$700,БП!A119,ТСК!$B$1:$B$700,БП!B119)</f>
        <v>1</v>
      </c>
    </row>
    <row r="120" spans="1:10" ht="30" hidden="1" customHeight="1" x14ac:dyDescent="0.25">
      <c r="A120" s="5">
        <v>3961</v>
      </c>
      <c r="B120" s="6">
        <v>46230</v>
      </c>
      <c r="C120" s="8"/>
      <c r="D120" s="7"/>
      <c r="E120" s="8"/>
      <c r="F120" s="8"/>
      <c r="G120" s="1" t="s">
        <v>3</v>
      </c>
      <c r="H120" s="12" t="str">
        <f t="array" ref="H120">INDEX(ТСК!$H$1:$H$625,MATCH(1,--(INDEX(((COUNTIF(A120,ТСК!$A$1:$A$625)*COUNTIF(B120,ТСК!$B$1:$B$625)*(COUNTIFS($H$1:H119,ТСК!$H$1:$H$625,$A$1:A119,ТСК!$A$1:$A$625)=0))),)),))</f>
        <v>Щ б ж п</v>
      </c>
      <c r="I120" s="12"/>
      <c r="J120" s="4">
        <f>COUNTIFS(ТСК!$A$1:$A$700,БП!A120,ТСК!$B$1:$B$700,БП!B120)</f>
        <v>2</v>
      </c>
    </row>
    <row r="121" spans="1:10" ht="30" hidden="1" customHeight="1" x14ac:dyDescent="0.25">
      <c r="A121" s="5">
        <v>3970</v>
      </c>
      <c r="B121" s="6">
        <v>46230</v>
      </c>
      <c r="C121" s="8"/>
      <c r="D121" s="7"/>
      <c r="E121" s="8"/>
      <c r="F121" s="8"/>
      <c r="G121" s="1" t="s">
        <v>3</v>
      </c>
      <c r="H121" s="12" t="str">
        <f t="array" ref="H121">INDEX(ТСК!$H$1:$H$625,MATCH(1,--(INDEX(((COUNTIF(A121,ТСК!$A$1:$A$625)*COUNTIF(B121,ТСК!$B$1:$B$625)*(COUNTIFS($H$1:H120,ТСК!$H$1:$H$625,$A$1:A120,ТСК!$A$1:$A$625)=0))),)),))</f>
        <v>Щ б ж п</v>
      </c>
      <c r="I121" s="12"/>
      <c r="J121" s="4">
        <f>COUNTIFS(ТСК!$A$1:$A$700,БП!A121,ТСК!$B$1:$B$700,БП!B121)</f>
        <v>2</v>
      </c>
    </row>
    <row r="122" spans="1:10" ht="30" hidden="1" customHeight="1" x14ac:dyDescent="0.25">
      <c r="A122" s="5">
        <v>3993</v>
      </c>
      <c r="B122" s="6">
        <v>46231</v>
      </c>
      <c r="C122" s="8"/>
      <c r="D122" s="7"/>
      <c r="E122" s="8"/>
      <c r="F122" s="8"/>
      <c r="G122" s="1" t="s">
        <v>3</v>
      </c>
      <c r="H122" s="12" t="str">
        <f t="array" ref="H122">INDEX(ТСК!$H$1:$H$625,MATCH(1,--(INDEX(((COUNTIF(A122,ТСК!$A$1:$A$625)*COUNTIF(B122,ТСК!$B$1:$B$625)*(COUNTIFS($H$1:H121,ТСК!$H$1:$H$625,$A$1:A121,ТСК!$A$1:$A$625)=0))),)),))</f>
        <v>Щ б ж п</v>
      </c>
      <c r="I122" s="12"/>
      <c r="J122" s="4">
        <f>COUNTIFS(ТСК!$A$1:$A$700,БП!A122,ТСК!$B$1:$B$700,БП!B122)</f>
        <v>2</v>
      </c>
    </row>
    <row r="123" spans="1:10" ht="30" hidden="1" customHeight="1" x14ac:dyDescent="0.25">
      <c r="A123" s="5">
        <v>4009</v>
      </c>
      <c r="B123" s="6">
        <v>46232</v>
      </c>
      <c r="C123" s="8"/>
      <c r="D123" s="7"/>
      <c r="E123" s="8"/>
      <c r="F123" s="8"/>
      <c r="G123" s="1" t="s">
        <v>3</v>
      </c>
      <c r="H123" s="12" t="str">
        <f t="array" ref="H123">INDEX(ТСК!$H$1:$H$625,MATCH(1,--(INDEX(((COUNTIF(A123,ТСК!$A$1:$A$625)*COUNTIF(B123,ТСК!$B$1:$B$625)*(COUNTIFS($H$1:H122,ТСК!$H$1:$H$625,$A$1:A122,ТСК!$A$1:$A$625)=0))),)),))</f>
        <v>Щ б ж п</v>
      </c>
      <c r="I123" s="12"/>
      <c r="J123" s="4">
        <f>COUNTIFS(ТСК!$A$1:$A$700,БП!A123,ТСК!$B$1:$B$700,БП!B123)</f>
        <v>1</v>
      </c>
    </row>
    <row r="124" spans="1:10" ht="30" hidden="1" customHeight="1" x14ac:dyDescent="0.25">
      <c r="A124" s="5">
        <v>4018</v>
      </c>
      <c r="B124" s="6">
        <v>46233</v>
      </c>
      <c r="C124" s="8"/>
      <c r="D124" s="7"/>
      <c r="E124" s="8"/>
      <c r="F124" s="8"/>
      <c r="G124" s="1" t="s">
        <v>3</v>
      </c>
      <c r="H124" s="12" t="str">
        <f t="array" ref="H124">INDEX(ТСК!$H$1:$H$625,MATCH(1,--(INDEX(((COUNTIF(A124,ТСК!$A$1:$A$625)*COUNTIF(B124,ТСК!$B$1:$B$625)*(COUNTIFS($H$1:H123,ТСК!$H$1:$H$625,$A$1:A123,ТСК!$A$1:$A$625)=0))),)),))</f>
        <v>Щ б ж п</v>
      </c>
      <c r="I124" s="12"/>
      <c r="J124" s="4">
        <f>COUNTIFS(ТСК!$A$1:$A$700,БП!A124,ТСК!$B$1:$B$700,БП!B124)</f>
        <v>2</v>
      </c>
    </row>
    <row r="125" spans="1:10" ht="30" hidden="1" customHeight="1" x14ac:dyDescent="0.25">
      <c r="A125" s="5">
        <v>4069</v>
      </c>
      <c r="B125" s="6">
        <v>46233</v>
      </c>
      <c r="C125" s="8"/>
      <c r="D125" s="7"/>
      <c r="E125" s="8"/>
      <c r="F125" s="8"/>
      <c r="G125" s="1" t="s">
        <v>3</v>
      </c>
      <c r="H125" s="12" t="str">
        <f t="array" ref="H125">INDEX(ТСК!$H$1:$H$625,MATCH(1,--(INDEX(((COUNTIF(A125,ТСК!$A$1:$A$625)*COUNTIF(B125,ТСК!$B$1:$B$625)*(COUNTIFS($H$1:H124,ТСК!$H$1:$H$625,$A$1:A124,ТСК!$A$1:$A$625)=0))),)),))</f>
        <v>Щ,не п а</v>
      </c>
      <c r="I125" s="12"/>
      <c r="J125" s="4">
        <f>COUNTIFS(ТСК!$A$1:$A$700,БП!A125,ТСК!$B$1:$B$700,БП!B125)</f>
        <v>1</v>
      </c>
    </row>
    <row r="126" spans="1:10" ht="30" hidden="1" customHeight="1" x14ac:dyDescent="0.25">
      <c r="A126" s="5">
        <v>4035</v>
      </c>
      <c r="B126" s="6">
        <v>46233</v>
      </c>
      <c r="C126" s="8"/>
      <c r="D126" s="7"/>
      <c r="E126" s="8"/>
      <c r="F126" s="8"/>
      <c r="G126" s="1" t="s">
        <v>3</v>
      </c>
      <c r="H126" s="12" t="str">
        <f t="array" ref="H126">INDEX(ТСК!$H$1:$H$625,MATCH(1,--(INDEX(((COUNTIF(A126,ТСК!$A$1:$A$625)*COUNTIF(B126,ТСК!$B$1:$B$625)*(COUNTIFS($H$1:H125,ТСК!$H$1:$H$625,$A$1:A125,ТСК!$A$1:$A$625)=0))),)),))</f>
        <v>Щ б ж п</v>
      </c>
      <c r="I126" s="12"/>
      <c r="J126" s="4">
        <f>COUNTIFS(ТСК!$A$1:$A$700,БП!A126,ТСК!$B$1:$B$700,БП!B126)</f>
        <v>2</v>
      </c>
    </row>
    <row r="127" spans="1:10" ht="30" hidden="1" customHeight="1" x14ac:dyDescent="0.25">
      <c r="A127" s="5">
        <v>7378</v>
      </c>
      <c r="B127" s="6">
        <v>46234</v>
      </c>
      <c r="C127" s="8"/>
      <c r="D127" s="7"/>
      <c r="E127" s="8"/>
      <c r="F127" s="8"/>
      <c r="G127" s="1" t="s">
        <v>3</v>
      </c>
      <c r="H127" s="12" t="str">
        <f t="array" ref="H127">INDEX(ТСК!$H$1:$H$625,MATCH(1,--(INDEX(((COUNTIF(A127,ТСК!$A$1:$A$625)*COUNTIF(B127,ТСК!$B$1:$B$625)*(COUNTIFS($H$1:H126,ТСК!$H$1:$H$625,$A$1:A126,ТСК!$A$1:$A$625)=0))),)),))</f>
        <v>Щ б ж п</v>
      </c>
      <c r="I127" s="12"/>
      <c r="J127" s="4">
        <f>COUNTIFS(ТСК!$A$1:$A$700,БП!A127,ТСК!$B$1:$B$700,БП!B127)</f>
        <v>1</v>
      </c>
    </row>
    <row r="128" spans="1:10" ht="30" hidden="1" customHeight="1" x14ac:dyDescent="0.25">
      <c r="A128" s="5">
        <v>4098</v>
      </c>
      <c r="B128" s="6">
        <v>46234</v>
      </c>
      <c r="C128" s="8"/>
      <c r="D128" s="7"/>
      <c r="E128" s="8"/>
      <c r="F128" s="8"/>
      <c r="G128" s="1" t="s">
        <v>3</v>
      </c>
      <c r="H128" s="12" t="str">
        <f t="array" ref="H128">INDEX(ТСК!$H$1:$H$625,MATCH(1,--(INDEX(((COUNTIF(A128,ТСК!$A$1:$A$625)*COUNTIF(B128,ТСК!$B$1:$B$625)*(COUNTIFS($H$1:H127,ТСК!$H$1:$H$625,$A$1:A127,ТСК!$A$1:$A$625)=0))),)),))</f>
        <v>Щ,не п а</v>
      </c>
      <c r="I128" s="12"/>
      <c r="J128" s="4">
        <f>COUNTIFS(ТСК!$A$1:$A$700,БП!A128,ТСК!$B$1:$B$700,БП!B128)</f>
        <v>1</v>
      </c>
    </row>
    <row r="129" spans="1:10" ht="30" hidden="1" customHeight="1" x14ac:dyDescent="0.25">
      <c r="A129" s="5">
        <v>7380</v>
      </c>
      <c r="B129" s="6">
        <v>46234</v>
      </c>
      <c r="C129" s="8"/>
      <c r="D129" s="7"/>
      <c r="E129" s="8"/>
      <c r="F129" s="8"/>
      <c r="G129" s="1" t="s">
        <v>3</v>
      </c>
      <c r="H129" s="12" t="str">
        <f t="array" ref="H129">INDEX(ТСК!$H$1:$H$625,MATCH(1,--(INDEX(((COUNTIF(A129,ТСК!$A$1:$A$625)*COUNTIF(B129,ТСК!$B$1:$B$625)*(COUNTIFS($H$1:H128,ТСК!$H$1:$H$625,$A$1:A128,ТСК!$A$1:$A$625)=0))),)),))</f>
        <v>Щ б ж п</v>
      </c>
      <c r="I129" s="12"/>
      <c r="J129" s="4">
        <f>COUNTIFS(ТСК!$A$1:$A$700,БП!A129,ТСК!$B$1:$B$700,БП!B129)</f>
        <v>1</v>
      </c>
    </row>
    <row r="130" spans="1:10" ht="30" hidden="1" customHeight="1" x14ac:dyDescent="0.25">
      <c r="A130" s="5">
        <v>7390</v>
      </c>
      <c r="B130" s="6">
        <v>46234</v>
      </c>
      <c r="C130" s="8"/>
      <c r="D130" s="7"/>
      <c r="E130" s="8"/>
      <c r="F130" s="8"/>
      <c r="G130" s="1" t="s">
        <v>3</v>
      </c>
      <c r="H130" s="12" t="str">
        <f t="array" ref="H130">INDEX(ТСК!$H$1:$H$625,MATCH(1,--(INDEX(((COUNTIF(A130,ТСК!$A$1:$A$625)*COUNTIF(B130,ТСК!$B$1:$B$625)*(COUNTIFS($H$1:H129,ТСК!$H$1:$H$625,$A$1:A129,ТСК!$A$1:$A$625)=0))),)),))</f>
        <v>Щ б ж п</v>
      </c>
      <c r="I130" s="12"/>
      <c r="J130" s="4">
        <f>COUNTIFS(ТСК!$A$1:$A$700,БП!A130,ТСК!$B$1:$B$700,БП!B130)</f>
        <v>1</v>
      </c>
    </row>
    <row r="131" spans="1:10" ht="30" hidden="1" customHeight="1" x14ac:dyDescent="0.25">
      <c r="A131" s="5">
        <v>7399</v>
      </c>
      <c r="B131" s="6">
        <v>46234</v>
      </c>
      <c r="C131" s="8"/>
      <c r="D131" s="7"/>
      <c r="E131" s="8"/>
      <c r="F131" s="8"/>
      <c r="G131" s="1" t="s">
        <v>3</v>
      </c>
      <c r="H131" s="12" t="str">
        <f t="array" ref="H131">INDEX(ТСК!$H$1:$H$625,MATCH(1,--(INDEX(((COUNTIF(A131,ТСК!$A$1:$A$625)*COUNTIF(B131,ТСК!$B$1:$B$625)*(COUNTIFS($H$1:H130,ТСК!$H$1:$H$625,$A$1:A130,ТСК!$A$1:$A$625)=0))),)),))</f>
        <v>Щ б ж п</v>
      </c>
      <c r="I131" s="12"/>
      <c r="J131" s="4">
        <f>COUNTIFS(ТСК!$A$1:$A$700,БП!A131,ТСК!$B$1:$B$700,БП!B131)</f>
        <v>1</v>
      </c>
    </row>
    <row r="132" spans="1:10" ht="30" hidden="1" customHeight="1" x14ac:dyDescent="0.25">
      <c r="A132" s="5">
        <v>4110</v>
      </c>
      <c r="B132" s="6">
        <v>46235</v>
      </c>
      <c r="C132" s="8"/>
      <c r="D132" s="7"/>
      <c r="E132" s="8"/>
      <c r="F132" s="8"/>
      <c r="G132" s="1" t="s">
        <v>3</v>
      </c>
      <c r="H132" s="12" t="str">
        <f t="array" ref="H132">INDEX(ТСК!$H$1:$H$625,MATCH(1,--(INDEX(((COUNTIF(A132,ТСК!$A$1:$A$625)*COUNTIF(B132,ТСК!$B$1:$B$625)*(COUNTIFS($H$1:H131,ТСК!$H$1:$H$625,$A$1:A131,ТСК!$A$1:$A$625)=0))),)),))</f>
        <v>Щ,не п а</v>
      </c>
      <c r="I132" s="12"/>
      <c r="J132" s="4">
        <f>COUNTIFS(ТСК!$A$1:$A$700,БП!A132,ТСК!$B$1:$B$700,БП!B132)</f>
        <v>1</v>
      </c>
    </row>
    <row r="133" spans="1:10" ht="30" hidden="1" customHeight="1" x14ac:dyDescent="0.25">
      <c r="A133" s="5">
        <v>4061</v>
      </c>
      <c r="B133" s="6">
        <v>46235</v>
      </c>
      <c r="C133" s="8"/>
      <c r="D133" s="7"/>
      <c r="E133" s="8"/>
      <c r="F133" s="8"/>
      <c r="G133" s="1" t="s">
        <v>3</v>
      </c>
      <c r="H133" s="12" t="str">
        <f t="array" ref="H133">INDEX(ТСК!$H$1:$H$625,MATCH(1,--(INDEX(((COUNTIF(A133,ТСК!$A$1:$A$625)*COUNTIF(B133,ТСК!$B$1:$B$625)*(COUNTIFS($H$1:H132,ТСК!$H$1:$H$625,$A$1:A132,ТСК!$A$1:$A$625)=0))),)),))</f>
        <v>Щ б ж п</v>
      </c>
      <c r="I133" s="12"/>
      <c r="J133" s="4">
        <f>COUNTIFS(ТСК!$A$1:$A$700,БП!A133,ТСК!$B$1:$B$700,БП!B133)</f>
        <v>2</v>
      </c>
    </row>
    <row r="134" spans="1:10" ht="30" hidden="1" customHeight="1" x14ac:dyDescent="0.25">
      <c r="A134" s="5">
        <v>4063</v>
      </c>
      <c r="B134" s="6">
        <v>46235</v>
      </c>
      <c r="C134" s="8"/>
      <c r="D134" s="7"/>
      <c r="E134" s="8"/>
      <c r="F134" s="8"/>
      <c r="G134" s="1" t="s">
        <v>3</v>
      </c>
      <c r="H134" s="12" t="str">
        <f t="array" ref="H134">INDEX(ТСК!$H$1:$H$625,MATCH(1,--(INDEX(((COUNTIF(A134,ТСК!$A$1:$A$625)*COUNTIF(B134,ТСК!$B$1:$B$625)*(COUNTIFS($H$1:H133,ТСК!$H$1:$H$625,$A$1:A133,ТСК!$A$1:$A$625)=0))),)),))</f>
        <v>Щ б ж п</v>
      </c>
      <c r="I134" s="12"/>
      <c r="J134" s="4">
        <f>COUNTIFS(ТСК!$A$1:$A$700,БП!A134,ТСК!$B$1:$B$700,БП!B134)</f>
        <v>2</v>
      </c>
    </row>
    <row r="135" spans="1:10" ht="30" hidden="1" customHeight="1" x14ac:dyDescent="0.25">
      <c r="A135" s="5">
        <v>7414</v>
      </c>
      <c r="B135" s="6">
        <v>46235</v>
      </c>
      <c r="C135" s="8"/>
      <c r="D135" s="7"/>
      <c r="E135" s="8"/>
      <c r="F135" s="8"/>
      <c r="G135" s="1" t="s">
        <v>3</v>
      </c>
      <c r="H135" s="12" t="str">
        <f t="array" ref="H135">INDEX(ТСК!$H$1:$H$625,MATCH(1,--(INDEX(((COUNTIF(A135,ТСК!$A$1:$A$625)*COUNTIF(B135,ТСК!$B$1:$B$625)*(COUNTIFS($H$1:H134,ТСК!$H$1:$H$625,$A$1:A134,ТСК!$A$1:$A$625)=0))),)),))</f>
        <v>Щ б ж п</v>
      </c>
      <c r="I135" s="12"/>
      <c r="J135" s="4">
        <f>COUNTIFS(ТСК!$A$1:$A$700,БП!A135,ТСК!$B$1:$B$700,БП!B135)</f>
        <v>1</v>
      </c>
    </row>
    <row r="136" spans="1:10" ht="30" hidden="1" customHeight="1" x14ac:dyDescent="0.25">
      <c r="A136" s="5">
        <v>7416</v>
      </c>
      <c r="B136" s="6">
        <v>46235</v>
      </c>
      <c r="C136" s="8"/>
      <c r="D136" s="7"/>
      <c r="E136" s="8"/>
      <c r="F136" s="8"/>
      <c r="G136" s="1" t="s">
        <v>3</v>
      </c>
      <c r="H136" s="12" t="str">
        <f t="array" ref="H136">INDEX(ТСК!$H$1:$H$625,MATCH(1,--(INDEX(((COUNTIF(A136,ТСК!$A$1:$A$625)*COUNTIF(B136,ТСК!$B$1:$B$625)*(COUNTIFS($H$1:H135,ТСК!$H$1:$H$625,$A$1:A135,ТСК!$A$1:$A$625)=0))),)),))</f>
        <v>Щ б ж п</v>
      </c>
      <c r="I136" s="12"/>
      <c r="J136" s="4">
        <f>COUNTIFS(ТСК!$A$1:$A$700,БП!A136,ТСК!$B$1:$B$700,БП!B136)</f>
        <v>1</v>
      </c>
    </row>
    <row r="137" spans="1:10" ht="30" hidden="1" customHeight="1" x14ac:dyDescent="0.25">
      <c r="A137" s="5">
        <v>4064</v>
      </c>
      <c r="B137" s="6">
        <v>46236</v>
      </c>
      <c r="C137" s="8"/>
      <c r="D137" s="7"/>
      <c r="E137" s="8"/>
      <c r="F137" s="8"/>
      <c r="G137" s="1" t="s">
        <v>3</v>
      </c>
      <c r="H137" s="12" t="str">
        <f t="array" ref="H137">INDEX(ТСК!$H$1:$H$625,MATCH(1,--(INDEX(((COUNTIF(A137,ТСК!$A$1:$A$625)*COUNTIF(B137,ТСК!$B$1:$B$625)*(COUNTIFS($H$1:H136,ТСК!$H$1:$H$625,$A$1:A136,ТСК!$A$1:$A$625)=0))),)),))</f>
        <v>Щ б ж п</v>
      </c>
      <c r="I137" s="12"/>
      <c r="J137" s="4">
        <f>COUNTIFS(ТСК!$A$1:$A$700,БП!A137,ТСК!$B$1:$B$700,БП!B137)</f>
        <v>3</v>
      </c>
    </row>
    <row r="138" spans="1:10" ht="30" hidden="1" customHeight="1" x14ac:dyDescent="0.25">
      <c r="A138" s="5">
        <v>4121</v>
      </c>
      <c r="B138" s="6">
        <v>46236</v>
      </c>
      <c r="C138" s="8"/>
      <c r="D138" s="7"/>
      <c r="E138" s="8"/>
      <c r="F138" s="8"/>
      <c r="G138" s="1" t="s">
        <v>3</v>
      </c>
      <c r="H138" s="12" t="str">
        <f t="array" ref="H138">INDEX(ТСК!$H$1:$H$625,MATCH(1,--(INDEX(((COUNTIF(A138,ТСК!$A$1:$A$625)*COUNTIF(B138,ТСК!$B$1:$B$625)*(COUNTIFS($H$1:H137,ТСК!$H$1:$H$625,$A$1:A137,ТСК!$A$1:$A$625)=0))),)),))</f>
        <v>Щ б ж п</v>
      </c>
      <c r="I138" s="12"/>
      <c r="J138" s="4">
        <f>COUNTIFS(ТСК!$A$1:$A$700,БП!A138,ТСК!$B$1:$B$700,БП!B138)</f>
        <v>1</v>
      </c>
    </row>
    <row r="139" spans="1:10" ht="30" hidden="1" customHeight="1" x14ac:dyDescent="0.25">
      <c r="A139" s="5">
        <v>4084</v>
      </c>
      <c r="B139" s="6">
        <v>46237</v>
      </c>
      <c r="C139" s="8"/>
      <c r="D139" s="7"/>
      <c r="E139" s="8"/>
      <c r="F139" s="8"/>
      <c r="G139" s="1" t="s">
        <v>3</v>
      </c>
      <c r="H139" s="12" t="str">
        <f t="array" ref="H139">INDEX(ТСК!$H$1:$H$625,MATCH(1,--(INDEX(((COUNTIF(A139,ТСК!$A$1:$A$625)*COUNTIF(B139,ТСК!$B$1:$B$625)*(COUNTIFS($H$1:H138,ТСК!$H$1:$H$625,$A$1:A138,ТСК!$A$1:$A$625)=0))),)),))</f>
        <v>Щ б ж п</v>
      </c>
      <c r="I139" s="12"/>
      <c r="J139" s="4">
        <f>COUNTIFS(ТСК!$A$1:$A$700,БП!A139,ТСК!$B$1:$B$700,БП!B139)</f>
        <v>2</v>
      </c>
    </row>
    <row r="140" spans="1:10" ht="30" hidden="1" customHeight="1" x14ac:dyDescent="0.25">
      <c r="A140" s="5">
        <v>6161</v>
      </c>
      <c r="B140" s="6">
        <v>46204</v>
      </c>
      <c r="C140" s="8"/>
      <c r="D140" s="7"/>
      <c r="E140" s="8"/>
      <c r="F140" s="8"/>
      <c r="G140" s="1" t="s">
        <v>3</v>
      </c>
      <c r="H140" s="12" t="str">
        <f t="array" ref="H140">INDEX(ТСК!$H$1:$H$625,MATCH(1,--(INDEX(((COUNTIF(A140,ТСК!$A$1:$A$625)*COUNTIF(B140,ТСК!$B$1:$B$625)*(COUNTIFS($H$1:H139,ТСК!$H$1:$H$625,$A$1:A139,ТСК!$A$1:$A$625)=0))),)),))</f>
        <v>Уг к</v>
      </c>
      <c r="I140" s="12"/>
      <c r="J140" s="4">
        <f>COUNTIFS(ТСК!$A$1:$A$700,БП!A140,ТСК!$B$1:$B$700,БП!B140)</f>
        <v>1</v>
      </c>
    </row>
    <row r="141" spans="1:10" ht="30" hidden="1" customHeight="1" x14ac:dyDescent="0.25">
      <c r="A141" s="5">
        <v>6421</v>
      </c>
      <c r="B141" s="6">
        <v>46211</v>
      </c>
      <c r="C141" s="8"/>
      <c r="D141" s="7"/>
      <c r="E141" s="8"/>
      <c r="F141" s="8"/>
      <c r="G141" s="1" t="s">
        <v>3</v>
      </c>
      <c r="H141" s="12" t="str">
        <f t="array" ref="H141">INDEX(ТСК!$H$1:$H$625,MATCH(1,--(INDEX(((COUNTIF(A141,ТСК!$A$1:$A$625)*COUNTIF(B141,ТСК!$B$1:$B$625)*(COUNTIFS($H$1:H140,ТСК!$H$1:$H$625,$A$1:A140,ТСК!$A$1:$A$625)=0))),)),))</f>
        <v>Уг к Д</v>
      </c>
      <c r="I141" s="12"/>
      <c r="J141" s="4">
        <f>COUNTIFS(ТСК!$A$1:$A$700,БП!A141,ТСК!$B$1:$B$700,БП!B141)</f>
        <v>1</v>
      </c>
    </row>
    <row r="142" spans="1:10" ht="30" hidden="1" customHeight="1" x14ac:dyDescent="0.25">
      <c r="A142" s="5">
        <v>3967</v>
      </c>
      <c r="B142" s="6">
        <v>46230</v>
      </c>
      <c r="C142" s="8"/>
      <c r="D142" s="7"/>
      <c r="E142" s="8"/>
      <c r="F142" s="8"/>
      <c r="G142" s="1" t="s">
        <v>3</v>
      </c>
      <c r="H142" s="12" t="str">
        <f t="array" ref="H142">INDEX(ТСК!$H$1:$H$625,MATCH(1,--(INDEX(((COUNTIF(A142,ТСК!$A$1:$A$625)*COUNTIF(B142,ТСК!$B$1:$B$625)*(COUNTIFS($H$1:H141,ТСК!$H$1:$H$625,$A$1:A141,ТСК!$A$1:$A$625)=0))),)),))</f>
        <v>Уг к Д</v>
      </c>
      <c r="I142" s="12"/>
      <c r="J142" s="4">
        <f>COUNTIFS(ТСК!$A$1:$A$700,БП!A142,ТСК!$B$1:$B$700,БП!B142)</f>
        <v>1</v>
      </c>
    </row>
    <row r="143" spans="1:10" ht="30" hidden="1" customHeight="1" x14ac:dyDescent="0.25">
      <c r="A143" s="5">
        <v>4035</v>
      </c>
      <c r="B143" s="6">
        <v>46233</v>
      </c>
      <c r="C143" s="8"/>
      <c r="D143" s="7"/>
      <c r="E143" s="8"/>
      <c r="F143" s="8"/>
      <c r="G143" s="1" t="s">
        <v>3</v>
      </c>
      <c r="H143" s="12" t="str">
        <f t="array" ref="H143">INDEX(ТСК!$H$1:$H$625,MATCH(1,--(INDEX(((COUNTIF(A143,ТСК!$A$1:$A$625)*COUNTIF(B143,ТСК!$B$1:$B$625)*(COUNTIFS($H$1:H142,ТСК!$H$1:$H$625,$A$1:A142,ТСК!$A$1:$A$625)=0))),)),))</f>
        <v>Уг к</v>
      </c>
      <c r="I143" s="12"/>
      <c r="J143" s="4">
        <f>COUNTIFS(ТСК!$A$1:$A$700,БП!A143,ТСК!$B$1:$B$700,БП!B143)</f>
        <v>2</v>
      </c>
    </row>
    <row r="144" spans="1:10" ht="30" hidden="1" customHeight="1" x14ac:dyDescent="0.25">
      <c r="A144" s="5">
        <v>7365</v>
      </c>
      <c r="B144" s="6">
        <v>46234</v>
      </c>
      <c r="C144" s="8"/>
      <c r="D144" s="7"/>
      <c r="E144" s="8"/>
      <c r="F144" s="8"/>
      <c r="G144" s="1" t="s">
        <v>3</v>
      </c>
      <c r="H144" s="12" t="str">
        <f t="array" ref="H144">INDEX(ТСК!$H$1:$H$625,MATCH(1,--(INDEX(((COUNTIF(A144,ТСК!$A$1:$A$625)*COUNTIF(B144,ТСК!$B$1:$B$625)*(COUNTIFS($H$1:H143,ТСК!$H$1:$H$625,$A$1:A143,ТСК!$A$1:$A$625)=0))),)),))</f>
        <v>Уг к Д</v>
      </c>
      <c r="I144" s="12"/>
      <c r="J144" s="4">
        <f>COUNTIFS(ТСК!$A$1:$A$700,БП!A144,ТСК!$B$1:$B$700,БП!B144)</f>
        <v>1</v>
      </c>
    </row>
    <row r="145" spans="1:10" ht="30" hidden="1" customHeight="1" x14ac:dyDescent="0.25">
      <c r="A145" s="5">
        <v>3907</v>
      </c>
      <c r="B145" s="6">
        <v>46225</v>
      </c>
      <c r="C145" s="8"/>
      <c r="D145" s="7"/>
      <c r="E145" s="8"/>
      <c r="F145" s="8"/>
      <c r="G145" s="1" t="s">
        <v>3</v>
      </c>
      <c r="H145" s="12" t="str">
        <f t="array" ref="H145">INDEX(ТСК!$H$1:$H$625,MATCH(1,--(INDEX(((COUNTIF(A145,ТСК!$A$1:$A$625)*COUNTIF(B145,ТСК!$B$1:$B$625)*(COUNTIFS($H$1:H144,ТСК!$H$1:$H$625,$A$1:A144,ТСК!$A$1:$A$625)=0))),)),))</f>
        <v>Пес</v>
      </c>
      <c r="I145" s="12"/>
      <c r="J145" s="4">
        <f>COUNTIFS(ТСК!$A$1:$A$700,БП!A145,ТСК!$B$1:$B$700,БП!B145)</f>
        <v>1</v>
      </c>
    </row>
    <row r="146" spans="1:10" ht="30" hidden="1" customHeight="1" x14ac:dyDescent="0.25">
      <c r="A146" s="5">
        <v>3930</v>
      </c>
      <c r="B146" s="6">
        <v>46226</v>
      </c>
      <c r="C146" s="8"/>
      <c r="D146" s="7"/>
      <c r="E146" s="8"/>
      <c r="F146" s="8"/>
      <c r="G146" s="1" t="s">
        <v>3</v>
      </c>
      <c r="H146" s="12" t="str">
        <f t="array" ref="H146">INDEX(ТСК!$H$1:$H$625,MATCH(1,--(INDEX(((COUNTIF(A146,ТСК!$A$1:$A$625)*COUNTIF(B146,ТСК!$B$1:$B$625)*(COUNTIFS($H$1:H145,ТСК!$H$1:$H$625,$A$1:A145,ТСК!$A$1:$A$625)=0))),)),))</f>
        <v>См</v>
      </c>
      <c r="I146" s="12"/>
      <c r="J146" s="4">
        <f>COUNTIFS(ТСК!$A$1:$A$700,БП!A146,ТСК!$B$1:$B$700,БП!B146)</f>
        <v>3</v>
      </c>
    </row>
    <row r="147" spans="1:10" ht="30" hidden="1" customHeight="1" x14ac:dyDescent="0.25">
      <c r="A147" s="15">
        <v>3577</v>
      </c>
      <c r="B147" s="16">
        <v>46204</v>
      </c>
      <c r="C147" s="19"/>
      <c r="D147" s="18"/>
      <c r="E147" s="19"/>
      <c r="F147" s="19"/>
      <c r="G147" s="17" t="s">
        <v>3</v>
      </c>
      <c r="H147" s="22" t="e">
        <f t="array" ref="H147">INDEX(ТСК!$H$1:$H$625,MATCH(1,--(INDEX(((COUNTIF(A147,ТСК!$A$1:$A$625)*COUNTIF(B147,ТСК!$B$1:$B$625)*(COUNTIFS($H$1:H146,ТСК!$H$1:$H$625,$A$1:A146,ТСК!$A$1:$A$625)=0))),)),))</f>
        <v>#N/A</v>
      </c>
      <c r="I147" s="22" t="s">
        <v>39</v>
      </c>
      <c r="J147" s="21">
        <f>COUNTIFS(ТСК!$A$1:$A$700,БП!A147,ТСК!$B$1:$B$700,БП!B147)</f>
        <v>2</v>
      </c>
    </row>
    <row r="148" spans="1:10" ht="30" hidden="1" customHeight="1" x14ac:dyDescent="0.25">
      <c r="A148" s="5">
        <v>3584</v>
      </c>
      <c r="B148" s="6">
        <v>46204</v>
      </c>
      <c r="C148" s="8"/>
      <c r="D148" s="7"/>
      <c r="E148" s="8"/>
      <c r="F148" s="8"/>
      <c r="G148" s="1" t="s">
        <v>3</v>
      </c>
      <c r="H148" s="12" t="str">
        <f t="array" ref="H148">INDEX(ТСК!$H$1:$H$625,MATCH(1,--(INDEX(((COUNTIF(A148,ТСК!$A$1:$A$625)*COUNTIF(B148,ТСК!$B$1:$B$625)*(COUNTIFS($H$1:H147,ТСК!$H$1:$H$625,$A$1:A147,ТСК!$A$1:$A$625)=0))),)),))</f>
        <v>Щ б ж п</v>
      </c>
      <c r="I148" s="12"/>
      <c r="J148" s="4">
        <f>COUNTIFS(ТСК!$A$1:$A$700,БП!A148,ТСК!$B$1:$B$700,БП!B148)</f>
        <v>1</v>
      </c>
    </row>
    <row r="149" spans="1:10" ht="30" hidden="1" customHeight="1" x14ac:dyDescent="0.25">
      <c r="A149" s="5">
        <v>3624</v>
      </c>
      <c r="B149" s="6">
        <v>46206</v>
      </c>
      <c r="C149" s="8"/>
      <c r="D149" s="7"/>
      <c r="E149" s="8"/>
      <c r="F149" s="8"/>
      <c r="G149" s="1" t="s">
        <v>3</v>
      </c>
      <c r="H149" s="12" t="str">
        <f t="array" ref="H149">INDEX(ТСК!$H$1:$H$625,MATCH(1,--(INDEX(((COUNTIF(A149,ТСК!$A$1:$A$625)*COUNTIF(B149,ТСК!$B$1:$B$625)*(COUNTIFS($H$1:H148,ТСК!$H$1:$H$625,$A$1:A148,ТСК!$A$1:$A$625)=0))),)),))</f>
        <v>Ваг</v>
      </c>
      <c r="I149" s="12"/>
      <c r="J149" s="4">
        <f>COUNTIFS(ТСК!$A$1:$A$700,БП!A149,ТСК!$B$1:$B$700,БП!B149)</f>
        <v>3</v>
      </c>
    </row>
    <row r="150" spans="1:10" ht="30" hidden="1" customHeight="1" x14ac:dyDescent="0.25">
      <c r="A150" s="5">
        <v>3638</v>
      </c>
      <c r="B150" s="6">
        <v>46207</v>
      </c>
      <c r="C150" s="8"/>
      <c r="D150" s="7"/>
      <c r="E150" s="8"/>
      <c r="F150" s="8"/>
      <c r="G150" s="1" t="s">
        <v>3</v>
      </c>
      <c r="H150" s="12" t="str">
        <f t="array" ref="H150">INDEX(ТСК!$H$1:$H$625,MATCH(1,--(INDEX(((COUNTIF(A150,ТСК!$A$1:$A$625)*COUNTIF(B150,ТСК!$B$1:$B$625)*(COUNTIFS($H$1:H149,ТСК!$H$1:$H$625,$A$1:A149,ТСК!$A$1:$A$625)=0))),)),))</f>
        <v>Ваг</v>
      </c>
      <c r="I150" s="12"/>
      <c r="J150" s="4">
        <f>COUNTIFS(ТСК!$A$1:$A$700,БП!A150,ТСК!$B$1:$B$700,БП!B150)</f>
        <v>3</v>
      </c>
    </row>
    <row r="151" spans="1:10" ht="30" hidden="1" customHeight="1" x14ac:dyDescent="0.25">
      <c r="A151" s="5">
        <v>3639</v>
      </c>
      <c r="B151" s="6">
        <v>46207</v>
      </c>
      <c r="C151" s="8"/>
      <c r="D151" s="7"/>
      <c r="E151" s="8"/>
      <c r="F151" s="8"/>
      <c r="G151" s="1" t="s">
        <v>3</v>
      </c>
      <c r="H151" s="12" t="str">
        <f t="array" ref="H151">INDEX(ТСК!$H$1:$H$625,MATCH(1,--(INDEX(((COUNTIF(A151,ТСК!$A$1:$A$625)*COUNTIF(B151,ТСК!$B$1:$B$625)*(COUNTIFS($H$1:H150,ТСК!$H$1:$H$625,$A$1:A150,ТСК!$A$1:$A$625)=0))),)),))</f>
        <v>Щ б ж п</v>
      </c>
      <c r="I151" s="12"/>
      <c r="J151" s="4">
        <f>COUNTIFS(ТСК!$A$1:$A$700,БП!A151,ТСК!$B$1:$B$700,БП!B151)</f>
        <v>1</v>
      </c>
    </row>
    <row r="152" spans="1:10" ht="30" hidden="1" customHeight="1" x14ac:dyDescent="0.25">
      <c r="A152" s="5">
        <v>3646</v>
      </c>
      <c r="B152" s="6">
        <v>46208</v>
      </c>
      <c r="C152" s="8"/>
      <c r="D152" s="7"/>
      <c r="E152" s="8"/>
      <c r="F152" s="8"/>
      <c r="G152" s="1" t="s">
        <v>3</v>
      </c>
      <c r="H152" s="12" t="str">
        <f t="array" ref="H152">INDEX(ТСК!$H$1:$H$625,MATCH(1,--(INDEX(((COUNTIF(A152,ТСК!$A$1:$A$625)*COUNTIF(B152,ТСК!$B$1:$B$625)*(COUNTIFS($H$1:H151,ТСК!$H$1:$H$625,$A$1:A151,ТСК!$A$1:$A$625)=0))),)),))</f>
        <v>Щ б ж п</v>
      </c>
      <c r="I152" s="12"/>
      <c r="J152" s="4">
        <f>COUNTIFS(ТСК!$A$1:$A$700,БП!A152,ТСК!$B$1:$B$700,БП!B152)</f>
        <v>3</v>
      </c>
    </row>
    <row r="153" spans="1:10" ht="30" hidden="1" customHeight="1" x14ac:dyDescent="0.25">
      <c r="A153" s="5">
        <v>3664</v>
      </c>
      <c r="B153" s="6">
        <v>46209</v>
      </c>
      <c r="C153" s="8"/>
      <c r="D153" s="7"/>
      <c r="E153" s="8"/>
      <c r="F153" s="8"/>
      <c r="G153" s="1" t="s">
        <v>3</v>
      </c>
      <c r="H153" s="12" t="str">
        <f t="array" ref="H153">INDEX(ТСК!$H$1:$H$625,MATCH(1,--(INDEX(((COUNTIF(A153,ТСК!$A$1:$A$625)*COUNTIF(B153,ТСК!$B$1:$B$625)*(COUNTIFS($H$1:H152,ТСК!$H$1:$H$625,$A$1:A152,ТСК!$A$1:$A$625)=0))),)),))</f>
        <v>Щ б ж п</v>
      </c>
      <c r="I153" s="12"/>
      <c r="J153" s="4">
        <f>COUNTIFS(ТСК!$A$1:$A$700,БП!A153,ТСК!$B$1:$B$700,БП!B153)</f>
        <v>1</v>
      </c>
    </row>
    <row r="154" spans="1:10" ht="30" hidden="1" customHeight="1" x14ac:dyDescent="0.25">
      <c r="A154" s="5">
        <v>3672</v>
      </c>
      <c r="B154" s="6">
        <v>46210</v>
      </c>
      <c r="C154" s="8"/>
      <c r="D154" s="7"/>
      <c r="E154" s="8"/>
      <c r="F154" s="8"/>
      <c r="G154" s="1" t="s">
        <v>3</v>
      </c>
      <c r="H154" s="12" t="str">
        <f t="array" ref="H154">INDEX(ТСК!$H$1:$H$625,MATCH(1,--(INDEX(((COUNTIF(A154,ТСК!$A$1:$A$625)*COUNTIF(B154,ТСК!$B$1:$B$625)*(COUNTIFS($H$1:H153,ТСК!$H$1:$H$625,$A$1:A153,ТСК!$A$1:$A$625)=0))),)),))</f>
        <v>Щ б ж п</v>
      </c>
      <c r="I154" s="12"/>
      <c r="J154" s="4">
        <f>COUNTIFS(ТСК!$A$1:$A$700,БП!A154,ТСК!$B$1:$B$700,БП!B154)</f>
        <v>2</v>
      </c>
    </row>
    <row r="155" spans="1:10" ht="30" hidden="1" customHeight="1" x14ac:dyDescent="0.25">
      <c r="A155" s="15">
        <v>3703</v>
      </c>
      <c r="B155" s="16">
        <v>46211</v>
      </c>
      <c r="C155" s="19"/>
      <c r="D155" s="18"/>
      <c r="E155" s="19"/>
      <c r="F155" s="19"/>
      <c r="G155" s="17" t="s">
        <v>3</v>
      </c>
      <c r="H155" s="22" t="e">
        <f t="array" ref="H155">INDEX(ТСК!$H$1:$H$625,MATCH(1,--(INDEX(((COUNTIF(A155,ТСК!$A$1:$A$625)*COUNTIF(B155,ТСК!$B$1:$B$625)*(COUNTIFS($H$1:H154,ТСК!$H$1:$H$625,$A$1:A154,ТСК!$A$1:$A$625)=0))),)),))</f>
        <v>#N/A</v>
      </c>
      <c r="I155" s="22" t="s">
        <v>39</v>
      </c>
      <c r="J155" s="21">
        <f>COUNTIFS(ТСК!$A$1:$A$700,БП!A155,ТСК!$B$1:$B$700,БП!B155)</f>
        <v>2</v>
      </c>
    </row>
    <row r="156" spans="1:10" ht="30" hidden="1" customHeight="1" x14ac:dyDescent="0.25">
      <c r="A156" s="15">
        <v>3725</v>
      </c>
      <c r="B156" s="16">
        <v>46212</v>
      </c>
      <c r="C156" s="19"/>
      <c r="D156" s="18"/>
      <c r="E156" s="19"/>
      <c r="F156" s="19"/>
      <c r="G156" s="17" t="s">
        <v>3</v>
      </c>
      <c r="H156" s="22" t="e">
        <f t="array" ref="H156">INDEX(ТСК!$H$1:$H$625,MATCH(1,--(INDEX(((COUNTIF(A156,ТСК!$A$1:$A$625)*COUNTIF(B156,ТСК!$B$1:$B$625)*(COUNTIFS($H$1:H155,ТСК!$H$1:$H$625,$A$1:A155,ТСК!$A$1:$A$625)=0))),)),))</f>
        <v>#N/A</v>
      </c>
      <c r="I156" s="22" t="s">
        <v>39</v>
      </c>
      <c r="J156" s="21">
        <f>COUNTIFS(ТСК!$A$1:$A$700,БП!A156,ТСК!$B$1:$B$700,БП!B156)</f>
        <v>2</v>
      </c>
    </row>
    <row r="157" spans="1:10" ht="30" hidden="1" customHeight="1" x14ac:dyDescent="0.25">
      <c r="A157" s="5">
        <v>3736</v>
      </c>
      <c r="B157" s="6">
        <v>46213</v>
      </c>
      <c r="C157" s="8"/>
      <c r="D157" s="7"/>
      <c r="E157" s="8"/>
      <c r="F157" s="8"/>
      <c r="G157" s="1" t="s">
        <v>3</v>
      </c>
      <c r="H157" s="12" t="str">
        <f t="array" ref="H157">INDEX(ТСК!$H$1:$H$625,MATCH(1,--(INDEX(((COUNTIF(A157,ТСК!$A$1:$A$625)*COUNTIF(B157,ТСК!$B$1:$B$625)*(COUNTIFS($H$1:H156,ТСК!$H$1:$H$625,$A$1:A156,ТСК!$A$1:$A$625)=0))),)),))</f>
        <v>Щ б ж п</v>
      </c>
      <c r="I157" s="12"/>
      <c r="J157" s="4">
        <f>COUNTIFS(ТСК!$A$1:$A$700,БП!A157,ТСК!$B$1:$B$700,БП!B157)</f>
        <v>1</v>
      </c>
    </row>
    <row r="158" spans="1:10" ht="30" hidden="1" customHeight="1" x14ac:dyDescent="0.25">
      <c r="A158" s="5">
        <v>3741</v>
      </c>
      <c r="B158" s="6">
        <v>46213</v>
      </c>
      <c r="C158" s="8"/>
      <c r="D158" s="7"/>
      <c r="E158" s="8"/>
      <c r="F158" s="8"/>
      <c r="G158" s="1" t="s">
        <v>3</v>
      </c>
      <c r="H158" s="12" t="str">
        <f t="array" ref="H158">INDEX(ТСК!$H$1:$H$625,MATCH(1,--(INDEX(((COUNTIF(A158,ТСК!$A$1:$A$625)*COUNTIF(B158,ТСК!$B$1:$B$625)*(COUNTIFS($H$1:H157,ТСК!$H$1:$H$625,$A$1:A157,ТСК!$A$1:$A$625)=0))),)),))</f>
        <v>Щ б ж п</v>
      </c>
      <c r="I158" s="12"/>
      <c r="J158" s="4">
        <f>COUNTIFS(ТСК!$A$1:$A$700,БП!A158,ТСК!$B$1:$B$700,БП!B158)</f>
        <v>1</v>
      </c>
    </row>
    <row r="159" spans="1:10" ht="30" hidden="1" customHeight="1" x14ac:dyDescent="0.25">
      <c r="A159" s="5">
        <v>3842</v>
      </c>
      <c r="B159" s="6">
        <v>46220</v>
      </c>
      <c r="C159" s="8"/>
      <c r="D159" s="7"/>
      <c r="E159" s="8"/>
      <c r="F159" s="8"/>
      <c r="G159" s="1" t="s">
        <v>3</v>
      </c>
      <c r="H159" s="12" t="str">
        <f t="array" ref="H159">INDEX(ТСК!$H$1:$H$625,MATCH(1,--(INDEX(((COUNTIF(A159,ТСК!$A$1:$A$625)*COUNTIF(B159,ТСК!$B$1:$B$625)*(COUNTIFS($H$1:H158,ТСК!$H$1:$H$625,$A$1:A158,ТСК!$A$1:$A$625)=0))),)),))</f>
        <v>Щ б ж п</v>
      </c>
      <c r="I159" s="12"/>
      <c r="J159" s="4">
        <f>COUNTIFS(ТСК!$A$1:$A$700,БП!A159,ТСК!$B$1:$B$700,БП!B159)</f>
        <v>1</v>
      </c>
    </row>
    <row r="160" spans="1:10" ht="30" hidden="1" customHeight="1" x14ac:dyDescent="0.25">
      <c r="A160" s="5">
        <v>3855</v>
      </c>
      <c r="B160" s="6">
        <v>46220</v>
      </c>
      <c r="C160" s="8"/>
      <c r="D160" s="7"/>
      <c r="E160" s="8"/>
      <c r="F160" s="8"/>
      <c r="G160" s="1" t="s">
        <v>3</v>
      </c>
      <c r="H160" s="12" t="str">
        <f t="array" ref="H160">INDEX(ТСК!$H$1:$H$625,MATCH(1,--(INDEX(((COUNTIF(A160,ТСК!$A$1:$A$625)*COUNTIF(B160,ТСК!$B$1:$B$625)*(COUNTIFS($H$1:H159,ТСК!$H$1:$H$625,$A$1:A159,ТСК!$A$1:$A$625)=0))),)),))</f>
        <v>Щ б ж п</v>
      </c>
      <c r="I160" s="12"/>
      <c r="J160" s="4">
        <f>COUNTIFS(ТСК!$A$1:$A$700,БП!A160,ТСК!$B$1:$B$700,БП!B160)</f>
        <v>1</v>
      </c>
    </row>
    <row r="161" spans="1:10" ht="30" hidden="1" customHeight="1" x14ac:dyDescent="0.25">
      <c r="A161" s="5">
        <v>3857</v>
      </c>
      <c r="B161" s="6">
        <v>46221</v>
      </c>
      <c r="C161" s="8"/>
      <c r="D161" s="7"/>
      <c r="E161" s="8"/>
      <c r="F161" s="8"/>
      <c r="G161" s="1" t="s">
        <v>3</v>
      </c>
      <c r="H161" s="12" t="str">
        <f t="array" ref="H161">INDEX(ТСК!$H$1:$H$625,MATCH(1,--(INDEX(((COUNTIF(A161,ТСК!$A$1:$A$625)*COUNTIF(B161,ТСК!$B$1:$B$625)*(COUNTIFS($H$1:H160,ТСК!$H$1:$H$625,$A$1:A160,ТСК!$A$1:$A$625)=0))),)),))</f>
        <v>Щ б ж п</v>
      </c>
      <c r="I161" s="12"/>
      <c r="J161" s="4">
        <f>COUNTIFS(ТСК!$A$1:$A$700,БП!A161,ТСК!$B$1:$B$700,БП!B161)</f>
        <v>1</v>
      </c>
    </row>
    <row r="162" spans="1:10" ht="30" hidden="1" customHeight="1" x14ac:dyDescent="0.25">
      <c r="A162" s="15">
        <v>3859</v>
      </c>
      <c r="B162" s="16">
        <v>46221</v>
      </c>
      <c r="C162" s="19"/>
      <c r="D162" s="18"/>
      <c r="E162" s="19"/>
      <c r="F162" s="19"/>
      <c r="G162" s="17" t="s">
        <v>3</v>
      </c>
      <c r="H162" s="22" t="e">
        <f t="array" ref="H162">INDEX(ТСК!$H$1:$H$625,MATCH(1,--(INDEX(((COUNTIF(A162,ТСК!$A$1:$A$625)*COUNTIF(B162,ТСК!$B$1:$B$625)*(COUNTIFS($H$1:H161,ТСК!$H$1:$H$625,$A$1:A161,ТСК!$A$1:$A$625)=0))),)),))</f>
        <v>#N/A</v>
      </c>
      <c r="I162" s="22" t="s">
        <v>39</v>
      </c>
      <c r="J162" s="21">
        <f>COUNTIFS(ТСК!$A$1:$A$700,БП!A162,ТСК!$B$1:$B$700,БП!B162)</f>
        <v>2</v>
      </c>
    </row>
    <row r="163" spans="1:10" ht="30" hidden="1" customHeight="1" x14ac:dyDescent="0.25">
      <c r="A163" s="5">
        <v>3926</v>
      </c>
      <c r="B163" s="6">
        <v>46226</v>
      </c>
      <c r="C163" s="8"/>
      <c r="D163" s="7"/>
      <c r="E163" s="8"/>
      <c r="F163" s="8"/>
      <c r="G163" s="1" t="s">
        <v>3</v>
      </c>
      <c r="H163" s="12" t="str">
        <f t="array" ref="H163">INDEX(ТСК!$H$1:$H$625,MATCH(1,--(INDEX(((COUNTIF(A163,ТСК!$A$1:$A$625)*COUNTIF(B163,ТСК!$B$1:$B$625)*(COUNTIFS($H$1:H162,ТСК!$H$1:$H$625,$A$1:A162,ТСК!$A$1:$A$625)=0))),)),))</f>
        <v>Щ б ж п</v>
      </c>
      <c r="I163" s="12"/>
      <c r="J163" s="4">
        <f>COUNTIFS(ТСК!$A$1:$A$700,БП!A163,ТСК!$B$1:$B$700,БП!B163)</f>
        <v>1</v>
      </c>
    </row>
    <row r="164" spans="1:10" ht="30" hidden="1" customHeight="1" x14ac:dyDescent="0.25">
      <c r="A164" s="5">
        <v>3943</v>
      </c>
      <c r="B164" s="6">
        <v>46227</v>
      </c>
      <c r="C164" s="8"/>
      <c r="D164" s="7"/>
      <c r="E164" s="8"/>
      <c r="F164" s="8"/>
      <c r="G164" s="1" t="s">
        <v>3</v>
      </c>
      <c r="H164" s="12" t="str">
        <f t="array" ref="H164">INDEX(ТСК!$H$1:$H$625,MATCH(1,--(INDEX(((COUNTIF(A164,ТСК!$A$1:$A$625)*COUNTIF(B164,ТСК!$B$1:$B$625)*(COUNTIFS($H$1:H163,ТСК!$H$1:$H$625,$A$1:A163,ТСК!$A$1:$A$625)=0))),)),))</f>
        <v>Щ б ж п</v>
      </c>
      <c r="I164" s="12"/>
      <c r="J164" s="4">
        <f>COUNTIFS(ТСК!$A$1:$A$700,БП!A164,ТСК!$B$1:$B$700,БП!B164)</f>
        <v>1</v>
      </c>
    </row>
    <row r="165" spans="1:10" ht="30" hidden="1" customHeight="1" x14ac:dyDescent="0.25">
      <c r="A165" s="15">
        <v>3944</v>
      </c>
      <c r="B165" s="16">
        <v>46227</v>
      </c>
      <c r="C165" s="19"/>
      <c r="D165" s="18"/>
      <c r="E165" s="19"/>
      <c r="F165" s="19"/>
      <c r="G165" s="17" t="s">
        <v>3</v>
      </c>
      <c r="H165" s="22" t="e">
        <f t="array" ref="H165">INDEX(ТСК!$H$1:$H$625,MATCH(1,--(INDEX(((COUNTIF(A165,ТСК!$A$1:$A$625)*COUNTIF(B165,ТСК!$B$1:$B$625)*(COUNTIFS($H$1:H164,ТСК!$H$1:$H$625,$A$1:A164,ТСК!$A$1:$A$625)=0))),)),))</f>
        <v>#N/A</v>
      </c>
      <c r="I165" s="22" t="s">
        <v>39</v>
      </c>
      <c r="J165" s="21">
        <f>COUNTIFS(ТСК!$A$1:$A$700,БП!A165,ТСК!$B$1:$B$700,БП!B165)</f>
        <v>2</v>
      </c>
    </row>
    <row r="166" spans="1:10" ht="30" hidden="1" customHeight="1" x14ac:dyDescent="0.25">
      <c r="A166" s="15">
        <v>3961</v>
      </c>
      <c r="B166" s="16">
        <v>46230</v>
      </c>
      <c r="C166" s="19"/>
      <c r="D166" s="18"/>
      <c r="E166" s="19"/>
      <c r="F166" s="19"/>
      <c r="G166" s="17" t="s">
        <v>3</v>
      </c>
      <c r="H166" s="22" t="e">
        <f t="array" ref="H166">INDEX(ТСК!$H$1:$H$625,MATCH(1,--(INDEX(((COUNTIF(A166,ТСК!$A$1:$A$625)*COUNTIF(B166,ТСК!$B$1:$B$625)*(COUNTIFS($H$1:H165,ТСК!$H$1:$H$625,$A$1:A165,ТСК!$A$1:$A$625)=0))),)),))</f>
        <v>#N/A</v>
      </c>
      <c r="I166" s="22" t="s">
        <v>39</v>
      </c>
      <c r="J166" s="21">
        <f>COUNTIFS(ТСК!$A$1:$A$700,БП!A166,ТСК!$B$1:$B$700,БП!B166)</f>
        <v>2</v>
      </c>
    </row>
    <row r="167" spans="1:10" ht="30" hidden="1" customHeight="1" x14ac:dyDescent="0.25">
      <c r="A167" s="15">
        <v>3970</v>
      </c>
      <c r="B167" s="16">
        <v>46230</v>
      </c>
      <c r="C167" s="19"/>
      <c r="D167" s="18"/>
      <c r="E167" s="19"/>
      <c r="F167" s="19"/>
      <c r="G167" s="17" t="s">
        <v>3</v>
      </c>
      <c r="H167" s="22" t="e">
        <f t="array" ref="H167">INDEX(ТСК!$H$1:$H$625,MATCH(1,--(INDEX(((COUNTIF(A167,ТСК!$A$1:$A$625)*COUNTIF(B167,ТСК!$B$1:$B$625)*(COUNTIFS($H$1:H166,ТСК!$H$1:$H$625,$A$1:A166,ТСК!$A$1:$A$625)=0))),)),))</f>
        <v>#N/A</v>
      </c>
      <c r="I167" s="22" t="s">
        <v>39</v>
      </c>
      <c r="J167" s="21">
        <f>COUNTIFS(ТСК!$A$1:$A$700,БП!A167,ТСК!$B$1:$B$700,БП!B167)</f>
        <v>2</v>
      </c>
    </row>
    <row r="168" spans="1:10" ht="30" hidden="1" customHeight="1" x14ac:dyDescent="0.25">
      <c r="A168" s="15">
        <v>3993</v>
      </c>
      <c r="B168" s="16">
        <v>46231</v>
      </c>
      <c r="C168" s="19"/>
      <c r="D168" s="18"/>
      <c r="E168" s="19"/>
      <c r="F168" s="19"/>
      <c r="G168" s="17" t="s">
        <v>3</v>
      </c>
      <c r="H168" s="22" t="e">
        <f t="array" ref="H168">INDEX(ТСК!$H$1:$H$625,MATCH(1,--(INDEX(((COUNTIF(A168,ТСК!$A$1:$A$625)*COUNTIF(B168,ТСК!$B$1:$B$625)*(COUNTIFS($H$1:H167,ТСК!$H$1:$H$625,$A$1:A167,ТСК!$A$1:$A$625)=0))),)),))</f>
        <v>#N/A</v>
      </c>
      <c r="I168" s="22" t="s">
        <v>39</v>
      </c>
      <c r="J168" s="21">
        <f>COUNTIFS(ТСК!$A$1:$A$700,БП!A168,ТСК!$B$1:$B$700,БП!B168)</f>
        <v>2</v>
      </c>
    </row>
    <row r="169" spans="1:10" ht="30" hidden="1" customHeight="1" x14ac:dyDescent="0.25">
      <c r="A169" s="5">
        <v>4007</v>
      </c>
      <c r="B169" s="6">
        <v>46232</v>
      </c>
      <c r="C169" s="8"/>
      <c r="D169" s="7"/>
      <c r="E169" s="8"/>
      <c r="F169" s="8"/>
      <c r="G169" s="1" t="s">
        <v>3</v>
      </c>
      <c r="H169" s="12" t="str">
        <f t="array" ref="H169">INDEX(ТСК!$H$1:$H$625,MATCH(1,--(INDEX(((COUNTIF(A169,ТСК!$A$1:$A$625)*COUNTIF(B169,ТСК!$B$1:$B$625)*(COUNTIFS($H$1:H168,ТСК!$H$1:$H$625,$A$1:A168,ТСК!$A$1:$A$625)=0))),)),))</f>
        <v>Щ б ж п</v>
      </c>
      <c r="I169" s="12"/>
      <c r="J169" s="4">
        <f>COUNTIFS(ТСК!$A$1:$A$700,БП!A169,ТСК!$B$1:$B$700,БП!B169)</f>
        <v>1</v>
      </c>
    </row>
    <row r="170" spans="1:10" ht="30" hidden="1" customHeight="1" x14ac:dyDescent="0.25">
      <c r="A170" s="15">
        <v>4018</v>
      </c>
      <c r="B170" s="16">
        <v>46233</v>
      </c>
      <c r="C170" s="19"/>
      <c r="D170" s="18"/>
      <c r="E170" s="19"/>
      <c r="F170" s="19"/>
      <c r="G170" s="17" t="s">
        <v>3</v>
      </c>
      <c r="H170" s="22" t="e">
        <f t="array" ref="H170">INDEX(ТСК!$H$1:$H$625,MATCH(1,--(INDEX(((COUNTIF(A170,ТСК!$A$1:$A$625)*COUNTIF(B170,ТСК!$B$1:$B$625)*(COUNTIFS($H$1:H169,ТСК!$H$1:$H$625,$A$1:A169,ТСК!$A$1:$A$625)=0))),)),))</f>
        <v>#N/A</v>
      </c>
      <c r="I170" s="22" t="s">
        <v>39</v>
      </c>
      <c r="J170" s="21">
        <f>COUNTIFS(ТСК!$A$1:$A$700,БП!A170,ТСК!$B$1:$B$700,БП!B170)</f>
        <v>2</v>
      </c>
    </row>
    <row r="171" spans="1:10" ht="30" hidden="1" customHeight="1" x14ac:dyDescent="0.25">
      <c r="A171" s="5">
        <v>4036</v>
      </c>
      <c r="B171" s="6">
        <v>46233</v>
      </c>
      <c r="C171" s="8"/>
      <c r="D171" s="7"/>
      <c r="E171" s="8"/>
      <c r="F171" s="8"/>
      <c r="G171" s="1" t="s">
        <v>3</v>
      </c>
      <c r="H171" s="12" t="str">
        <f t="array" ref="H171">INDEX(ТСК!$H$1:$H$625,MATCH(1,--(INDEX(((COUNTIF(A171,ТСК!$A$1:$A$625)*COUNTIF(B171,ТСК!$B$1:$B$625)*(COUNTIFS($H$1:H170,ТСК!$H$1:$H$625,$A$1:A170,ТСК!$A$1:$A$625)=0))),)),))</f>
        <v>Щ б ж п</v>
      </c>
      <c r="I171" s="12"/>
      <c r="J171" s="4">
        <f>COUNTIFS(ТСК!$A$1:$A$700,БП!A171,ТСК!$B$1:$B$700,БП!B171)</f>
        <v>1</v>
      </c>
    </row>
    <row r="172" spans="1:10" ht="30" hidden="1" customHeight="1" x14ac:dyDescent="0.25">
      <c r="A172" s="5">
        <v>4044</v>
      </c>
      <c r="B172" s="6">
        <v>46234</v>
      </c>
      <c r="C172" s="8"/>
      <c r="D172" s="7"/>
      <c r="E172" s="8"/>
      <c r="F172" s="8"/>
      <c r="G172" s="1" t="s">
        <v>3</v>
      </c>
      <c r="H172" s="12" t="str">
        <f t="array" ref="H172">INDEX(ТСК!$H$1:$H$625,MATCH(1,--(INDEX(((COUNTIF(A172,ТСК!$A$1:$A$625)*COUNTIF(B172,ТСК!$B$1:$B$625)*(COUNTIFS($H$1:H171,ТСК!$H$1:$H$625,$A$1:A171,ТСК!$A$1:$A$625)=0))),)),))</f>
        <v>Щ б ж п</v>
      </c>
      <c r="I172" s="12"/>
      <c r="J172" s="4">
        <f>COUNTIFS(ТСК!$A$1:$A$700,БП!A172,ТСК!$B$1:$B$700,БП!B172)</f>
        <v>1</v>
      </c>
    </row>
    <row r="173" spans="1:10" ht="30" hidden="1" customHeight="1" x14ac:dyDescent="0.25">
      <c r="A173" s="15">
        <v>4061</v>
      </c>
      <c r="B173" s="16">
        <v>46235</v>
      </c>
      <c r="C173" s="19"/>
      <c r="D173" s="18"/>
      <c r="E173" s="19"/>
      <c r="F173" s="19"/>
      <c r="G173" s="17" t="s">
        <v>3</v>
      </c>
      <c r="H173" s="22" t="e">
        <f t="array" ref="H173">INDEX(ТСК!$H$1:$H$625,MATCH(1,--(INDEX(((COUNTIF(A173,ТСК!$A$1:$A$625)*COUNTIF(B173,ТСК!$B$1:$B$625)*(COUNTIFS($H$1:H172,ТСК!$H$1:$H$625,$A$1:A172,ТСК!$A$1:$A$625)=0))),)),))</f>
        <v>#N/A</v>
      </c>
      <c r="I173" s="22" t="s">
        <v>39</v>
      </c>
      <c r="J173" s="21">
        <f>COUNTIFS(ТСК!$A$1:$A$700,БП!A173,ТСК!$B$1:$B$700,БП!B173)</f>
        <v>2</v>
      </c>
    </row>
    <row r="174" spans="1:10" ht="30" hidden="1" customHeight="1" x14ac:dyDescent="0.25">
      <c r="A174" s="15">
        <v>3863</v>
      </c>
      <c r="B174" s="16">
        <v>46223</v>
      </c>
      <c r="C174" s="19"/>
      <c r="D174" s="18"/>
      <c r="E174" s="19"/>
      <c r="F174" s="19"/>
      <c r="G174" s="17" t="s">
        <v>3</v>
      </c>
      <c r="H174" s="22" t="e">
        <f t="array" ref="H174">INDEX(ТСК!$H$1:$H$625,MATCH(1,--(INDEX(((COUNTIF(A174,ТСК!$A$1:$A$625)*COUNTIF(B174,ТСК!$B$1:$B$625)*(COUNTIFS($H$1:H173,ТСК!$H$1:$H$625,$A$1:A173,ТСК!$A$1:$A$625)=0))),)),))</f>
        <v>#N/A</v>
      </c>
      <c r="I174" s="22" t="s">
        <v>39</v>
      </c>
      <c r="J174" s="21">
        <f>COUNTIFS(ТСК!$A$1:$A$700,БП!A174,ТСК!$B$1:$B$700,БП!B174)</f>
        <v>1</v>
      </c>
    </row>
    <row r="175" spans="1:10" ht="30" hidden="1" customHeight="1" x14ac:dyDescent="0.25">
      <c r="A175" s="5">
        <v>3939</v>
      </c>
      <c r="B175" s="6">
        <v>46226</v>
      </c>
      <c r="C175" s="8"/>
      <c r="D175" s="7"/>
      <c r="E175" s="8"/>
      <c r="F175" s="8"/>
      <c r="G175" s="1" t="s">
        <v>3</v>
      </c>
      <c r="H175" s="12" t="str">
        <f t="array" ref="H175">INDEX(ТСК!$H$1:$H$625,MATCH(1,--(INDEX(((COUNTIF(A175,ТСК!$A$1:$A$625)*COUNTIF(B175,ТСК!$B$1:$B$625)*(COUNTIFS($H$1:H174,ТСК!$H$1:$H$625,$A$1:A174,ТСК!$A$1:$A$625)=0))),)),))</f>
        <v>Пес</v>
      </c>
      <c r="I175" s="12"/>
      <c r="J175" s="4">
        <f>COUNTIFS(ТСК!$A$1:$A$700,БП!A175,ТСК!$B$1:$B$700,БП!B175)</f>
        <v>1</v>
      </c>
    </row>
    <row r="176" spans="1:10" ht="30" hidden="1" customHeight="1" x14ac:dyDescent="0.25">
      <c r="A176" s="5">
        <v>3960</v>
      </c>
      <c r="B176" s="6">
        <v>46227</v>
      </c>
      <c r="C176" s="8"/>
      <c r="D176" s="7"/>
      <c r="E176" s="8"/>
      <c r="F176" s="8"/>
      <c r="G176" s="1" t="s">
        <v>3</v>
      </c>
      <c r="H176" s="12" t="str">
        <f t="array" ref="H176">INDEX(ТСК!$H$1:$H$625,MATCH(1,--(INDEX(((COUNTIF(A176,ТСК!$A$1:$A$625)*COUNTIF(B176,ТСК!$B$1:$B$625)*(COUNTIFS($H$1:H175,ТСК!$H$1:$H$625,$A$1:A175,ТСК!$A$1:$A$625)=0))),)),))</f>
        <v>Пес</v>
      </c>
      <c r="I176" s="12"/>
      <c r="J176" s="4">
        <f>COUNTIFS(ТСК!$A$1:$A$700,БП!A176,ТСК!$B$1:$B$700,БП!B176)</f>
        <v>1</v>
      </c>
    </row>
    <row r="177" spans="1:10" ht="30" hidden="1" customHeight="1" x14ac:dyDescent="0.25">
      <c r="A177" s="5">
        <v>3469</v>
      </c>
      <c r="B177" s="6">
        <v>46204</v>
      </c>
      <c r="C177" s="8"/>
      <c r="D177" s="7"/>
      <c r="E177" s="8"/>
      <c r="F177" s="8"/>
      <c r="G177" s="1" t="s">
        <v>3</v>
      </c>
      <c r="H177" s="12" t="str">
        <f t="array" ref="H177">INDEX(ТСК!$H$1:$H$625,MATCH(1,--(INDEX(((COUNTIF(A177,ТСК!$A$1:$A$625)*COUNTIF(B177,ТСК!$B$1:$B$625)*(COUNTIFS($H$1:H176,ТСК!$H$1:$H$625,$A$1:A176,ТСК!$A$1:$A$625)=0))),)),))</f>
        <v>Щ б ж п</v>
      </c>
      <c r="I177" s="12"/>
      <c r="J177" s="4">
        <f>COUNTIFS(ТСК!$A$1:$A$700,БП!A177,ТСК!$B$1:$B$700,БП!B177)</f>
        <v>1</v>
      </c>
    </row>
    <row r="178" spans="1:10" ht="30" hidden="1" customHeight="1" x14ac:dyDescent="0.25">
      <c r="A178" s="5">
        <v>6153</v>
      </c>
      <c r="B178" s="6">
        <v>46204</v>
      </c>
      <c r="C178" s="8"/>
      <c r="D178" s="7"/>
      <c r="E178" s="8"/>
      <c r="F178" s="8"/>
      <c r="G178" s="1" t="s">
        <v>3</v>
      </c>
      <c r="H178" s="12" t="str">
        <f t="array" ref="H178">INDEX(ТСК!$H$1:$H$625,MATCH(1,--(INDEX(((COUNTIF(A178,ТСК!$A$1:$A$625)*COUNTIF(B178,ТСК!$B$1:$B$625)*(COUNTIFS($H$1:H177,ТСК!$H$1:$H$625,$A$1:A177,ТСК!$A$1:$A$625)=0))),)),))</f>
        <v>Щ б ж п</v>
      </c>
      <c r="I178" s="12"/>
      <c r="J178" s="4">
        <f>COUNTIFS(ТСК!$A$1:$A$700,БП!A178,ТСК!$B$1:$B$700,БП!B178)</f>
        <v>1</v>
      </c>
    </row>
    <row r="179" spans="1:10" ht="30" hidden="1" customHeight="1" x14ac:dyDescent="0.25">
      <c r="A179" s="5">
        <v>6162</v>
      </c>
      <c r="B179" s="6">
        <v>46204</v>
      </c>
      <c r="C179" s="8"/>
      <c r="D179" s="7"/>
      <c r="E179" s="8"/>
      <c r="F179" s="8"/>
      <c r="G179" s="1" t="s">
        <v>3</v>
      </c>
      <c r="H179" s="12" t="str">
        <f t="array" ref="H179">INDEX(ТСК!$H$1:$H$625,MATCH(1,--(INDEX(((COUNTIF(A179,ТСК!$A$1:$A$625)*COUNTIF(B179,ТСК!$B$1:$B$625)*(COUNTIFS($H$1:H178,ТСК!$H$1:$H$625,$A$1:A178,ТСК!$A$1:$A$625)=0))),)),))</f>
        <v>Щ б ж п</v>
      </c>
      <c r="I179" s="12"/>
      <c r="J179" s="4">
        <f>COUNTIFS(ТСК!$A$1:$A$700,БП!A179,ТСК!$B$1:$B$700,БП!B179)</f>
        <v>1</v>
      </c>
    </row>
    <row r="180" spans="1:10" ht="30" hidden="1" customHeight="1" x14ac:dyDescent="0.25">
      <c r="A180" s="5">
        <v>6191</v>
      </c>
      <c r="B180" s="6">
        <v>46205</v>
      </c>
      <c r="C180" s="8"/>
      <c r="D180" s="7"/>
      <c r="E180" s="8"/>
      <c r="F180" s="8"/>
      <c r="G180" s="1" t="s">
        <v>3</v>
      </c>
      <c r="H180" s="12" t="str">
        <f t="array" ref="H180">INDEX(ТСК!$H$1:$H$625,MATCH(1,--(INDEX(((COUNTIF(A180,ТСК!$A$1:$A$625)*COUNTIF(B180,ТСК!$B$1:$B$625)*(COUNTIFS($H$1:H179,ТСК!$H$1:$H$625,$A$1:A179,ТСК!$A$1:$A$625)=0))),)),))</f>
        <v>Щ б ж п</v>
      </c>
      <c r="I180" s="12"/>
      <c r="J180" s="4">
        <f>COUNTIFS(ТСК!$A$1:$A$700,БП!A180,ТСК!$B$1:$B$700,БП!B180)</f>
        <v>1</v>
      </c>
    </row>
    <row r="181" spans="1:10" ht="30" hidden="1" customHeight="1" x14ac:dyDescent="0.25">
      <c r="A181" s="5">
        <v>6239</v>
      </c>
      <c r="B181" s="6">
        <v>46206</v>
      </c>
      <c r="C181" s="8"/>
      <c r="D181" s="7"/>
      <c r="E181" s="8"/>
      <c r="F181" s="8"/>
      <c r="G181" s="1" t="s">
        <v>3</v>
      </c>
      <c r="H181" s="12" t="str">
        <f t="array" ref="H181">INDEX(ТСК!$H$1:$H$625,MATCH(1,--(INDEX(((COUNTIF(A181,ТСК!$A$1:$A$625)*COUNTIF(B181,ТСК!$B$1:$B$625)*(COUNTIFS($H$1:H180,ТСК!$H$1:$H$625,$A$1:A180,ТСК!$A$1:$A$625)=0))),)),))</f>
        <v>Щ б ж п</v>
      </c>
      <c r="I181" s="12"/>
      <c r="J181" s="4">
        <f>COUNTIFS(ТСК!$A$1:$A$700,БП!A181,ТСК!$B$1:$B$700,БП!B181)</f>
        <v>1</v>
      </c>
    </row>
    <row r="182" spans="1:10" ht="30" hidden="1" customHeight="1" x14ac:dyDescent="0.25">
      <c r="A182" s="5">
        <v>3529</v>
      </c>
      <c r="B182" s="6">
        <v>46206</v>
      </c>
      <c r="C182" s="8"/>
      <c r="D182" s="7"/>
      <c r="E182" s="8"/>
      <c r="F182" s="8"/>
      <c r="G182" s="1" t="s">
        <v>3</v>
      </c>
      <c r="H182" s="12" t="str">
        <f t="array" ref="H182">INDEX(ТСК!$H$1:$H$625,MATCH(1,--(INDEX(((COUNTIF(A182,ТСК!$A$1:$A$625)*COUNTIF(B182,ТСК!$B$1:$B$625)*(COUNTIFS($H$1:H181,ТСК!$H$1:$H$625,$A$1:A181,ТСК!$A$1:$A$625)=0))),)),))</f>
        <v>Щ б ж п</v>
      </c>
      <c r="I182" s="12"/>
      <c r="J182" s="4">
        <f>COUNTIFS(ТСК!$A$1:$A$700,БП!A182,ТСК!$B$1:$B$700,БП!B182)</f>
        <v>1</v>
      </c>
    </row>
    <row r="183" spans="1:10" ht="30" hidden="1" customHeight="1" x14ac:dyDescent="0.25">
      <c r="A183" s="5">
        <v>6278</v>
      </c>
      <c r="B183" s="6">
        <v>46207</v>
      </c>
      <c r="C183" s="8"/>
      <c r="D183" s="7"/>
      <c r="E183" s="8"/>
      <c r="F183" s="8"/>
      <c r="G183" s="1" t="s">
        <v>3</v>
      </c>
      <c r="H183" s="12" t="str">
        <f t="array" ref="H183">INDEX(ТСК!$H$1:$H$625,MATCH(1,--(INDEX(((COUNTIF(A183,ТСК!$A$1:$A$625)*COUNTIF(B183,ТСК!$B$1:$B$625)*(COUNTIFS($H$1:H182,ТСК!$H$1:$H$625,$A$1:A182,ТСК!$A$1:$A$625)=0))),)),))</f>
        <v>Щ б ж п</v>
      </c>
      <c r="I183" s="12"/>
      <c r="J183" s="4">
        <f>COUNTIFS(ТСК!$A$1:$A$700,БП!A183,ТСК!$B$1:$B$700,БП!B183)</f>
        <v>1</v>
      </c>
    </row>
    <row r="184" spans="1:10" ht="30" hidden="1" customHeight="1" x14ac:dyDescent="0.25">
      <c r="A184" s="5">
        <v>6292</v>
      </c>
      <c r="B184" s="6">
        <v>46207</v>
      </c>
      <c r="C184" s="8"/>
      <c r="D184" s="7"/>
      <c r="E184" s="8"/>
      <c r="F184" s="8"/>
      <c r="G184" s="1" t="s">
        <v>3</v>
      </c>
      <c r="H184" s="12" t="str">
        <f t="array" ref="H184">INDEX(ТСК!$H$1:$H$625,MATCH(1,--(INDEX(((COUNTIF(A184,ТСК!$A$1:$A$625)*COUNTIF(B184,ТСК!$B$1:$B$625)*(COUNTIFS($H$1:H183,ТСК!$H$1:$H$625,$A$1:A183,ТСК!$A$1:$A$625)=0))),)),))</f>
        <v>Щ б ж п</v>
      </c>
      <c r="I184" s="12"/>
      <c r="J184" s="4">
        <f>COUNTIFS(ТСК!$A$1:$A$700,БП!A184,ТСК!$B$1:$B$700,БП!B184)</f>
        <v>1</v>
      </c>
    </row>
    <row r="185" spans="1:10" ht="30" hidden="1" customHeight="1" x14ac:dyDescent="0.25">
      <c r="A185" s="5">
        <v>6301</v>
      </c>
      <c r="B185" s="6">
        <v>46208</v>
      </c>
      <c r="C185" s="8"/>
      <c r="D185" s="7"/>
      <c r="E185" s="8"/>
      <c r="F185" s="8"/>
      <c r="G185" s="1" t="s">
        <v>3</v>
      </c>
      <c r="H185" s="12" t="str">
        <f t="array" ref="H185">INDEX(ТСК!$H$1:$H$625,MATCH(1,--(INDEX(((COUNTIF(A185,ТСК!$A$1:$A$625)*COUNTIF(B185,ТСК!$B$1:$B$625)*(COUNTIFS($H$1:H184,ТСК!$H$1:$H$625,$A$1:A184,ТСК!$A$1:$A$625)=0))),)),))</f>
        <v>Щ б ж п</v>
      </c>
      <c r="I185" s="12"/>
      <c r="J185" s="4">
        <f>COUNTIFS(ТСК!$A$1:$A$700,БП!A185,ТСК!$B$1:$B$700,БП!B185)</f>
        <v>1</v>
      </c>
    </row>
    <row r="186" spans="1:10" ht="30" hidden="1" customHeight="1" x14ac:dyDescent="0.25">
      <c r="A186" s="5">
        <v>6321</v>
      </c>
      <c r="B186" s="6">
        <v>46208</v>
      </c>
      <c r="C186" s="8"/>
      <c r="D186" s="7"/>
      <c r="E186" s="8"/>
      <c r="F186" s="8"/>
      <c r="G186" s="1" t="s">
        <v>3</v>
      </c>
      <c r="H186" s="12" t="str">
        <f t="array" ref="H186">INDEX(ТСК!$H$1:$H$625,MATCH(1,--(INDEX(((COUNTIF(A186,ТСК!$A$1:$A$625)*COUNTIF(B186,ТСК!$B$1:$B$625)*(COUNTIFS($H$1:H185,ТСК!$H$1:$H$625,$A$1:A185,ТСК!$A$1:$A$625)=0))),)),))</f>
        <v>Щ б ж п</v>
      </c>
      <c r="I186" s="12"/>
      <c r="J186" s="4">
        <f>COUNTIFS(ТСК!$A$1:$A$700,БП!A186,ТСК!$B$1:$B$700,БП!B186)</f>
        <v>1</v>
      </c>
    </row>
    <row r="187" spans="1:10" ht="30" hidden="1" customHeight="1" x14ac:dyDescent="0.25">
      <c r="A187" s="5">
        <v>6323</v>
      </c>
      <c r="B187" s="6">
        <v>46209</v>
      </c>
      <c r="C187" s="8"/>
      <c r="D187" s="7"/>
      <c r="E187" s="8"/>
      <c r="F187" s="8"/>
      <c r="G187" s="1" t="s">
        <v>3</v>
      </c>
      <c r="H187" s="12" t="str">
        <f t="array" ref="H187">INDEX(ТСК!$H$1:$H$625,MATCH(1,--(INDEX(((COUNTIF(A187,ТСК!$A$1:$A$625)*COUNTIF(B187,ТСК!$B$1:$B$625)*(COUNTIFS($H$1:H186,ТСК!$H$1:$H$625,$A$1:A186,ТСК!$A$1:$A$625)=0))),)),))</f>
        <v>Щ б ж п</v>
      </c>
      <c r="I187" s="12"/>
      <c r="J187" s="4">
        <f>COUNTIFS(ТСК!$A$1:$A$700,БП!A187,ТСК!$B$1:$B$700,БП!B187)</f>
        <v>1</v>
      </c>
    </row>
    <row r="188" spans="1:10" ht="30" hidden="1" customHeight="1" x14ac:dyDescent="0.25">
      <c r="A188" s="5">
        <v>6325</v>
      </c>
      <c r="B188" s="6">
        <v>46209</v>
      </c>
      <c r="C188" s="8"/>
      <c r="D188" s="7"/>
      <c r="E188" s="8"/>
      <c r="F188" s="8"/>
      <c r="G188" s="1" t="s">
        <v>3</v>
      </c>
      <c r="H188" s="12" t="str">
        <f t="array" ref="H188">INDEX(ТСК!$H$1:$H$625,MATCH(1,--(INDEX(((COUNTIF(A188,ТСК!$A$1:$A$625)*COUNTIF(B188,ТСК!$B$1:$B$625)*(COUNTIFS($H$1:H187,ТСК!$H$1:$H$625,$A$1:A187,ТСК!$A$1:$A$625)=0))),)),))</f>
        <v>Щ б ж п</v>
      </c>
      <c r="I188" s="12"/>
      <c r="J188" s="4">
        <f>COUNTIFS(ТСК!$A$1:$A$700,БП!A188,ТСК!$B$1:$B$700,БП!B188)</f>
        <v>1</v>
      </c>
    </row>
    <row r="189" spans="1:10" ht="30" hidden="1" customHeight="1" x14ac:dyDescent="0.25">
      <c r="A189" s="15">
        <v>3588</v>
      </c>
      <c r="B189" s="16">
        <v>46209</v>
      </c>
      <c r="C189" s="19"/>
      <c r="D189" s="18"/>
      <c r="E189" s="19"/>
      <c r="F189" s="19"/>
      <c r="G189" s="17" t="s">
        <v>3</v>
      </c>
      <c r="H189" s="22" t="e">
        <f t="array" ref="H189">INDEX(ТСК!$H$1:$H$625,MATCH(1,--(INDEX(((COUNTIF(A189,ТСК!$A$1:$A$625)*COUNTIF(B189,ТСК!$B$1:$B$625)*(COUNTIFS($H$1:H188,ТСК!$H$1:$H$625,$A$1:A188,ТСК!$A$1:$A$625)=0))),)),))</f>
        <v>#N/A</v>
      </c>
      <c r="I189" s="22" t="s">
        <v>39</v>
      </c>
      <c r="J189" s="21">
        <f>COUNTIFS(ТСК!$A$1:$A$700,БП!A189,ТСК!$B$1:$B$700,БП!B189)</f>
        <v>1</v>
      </c>
    </row>
    <row r="190" spans="1:10" ht="30" hidden="1" customHeight="1" x14ac:dyDescent="0.25">
      <c r="A190" s="5">
        <v>6369</v>
      </c>
      <c r="B190" s="6">
        <v>46210</v>
      </c>
      <c r="C190" s="8"/>
      <c r="D190" s="7"/>
      <c r="E190" s="8"/>
      <c r="F190" s="8"/>
      <c r="G190" s="1" t="s">
        <v>3</v>
      </c>
      <c r="H190" s="12" t="str">
        <f t="array" ref="H190">INDEX(ТСК!$H$1:$H$625,MATCH(1,--(INDEX(((COUNTIF(A190,ТСК!$A$1:$A$625)*COUNTIF(B190,ТСК!$B$1:$B$625)*(COUNTIFS($H$1:H189,ТСК!$H$1:$H$625,$A$1:A189,ТСК!$A$1:$A$625)=0))),)),))</f>
        <v>Щ б ж п</v>
      </c>
      <c r="I190" s="12"/>
      <c r="J190" s="4">
        <f>COUNTIFS(ТСК!$A$1:$A$700,БП!A190,ТСК!$B$1:$B$700,БП!B190)</f>
        <v>1</v>
      </c>
    </row>
    <row r="191" spans="1:10" ht="30" hidden="1" customHeight="1" x14ac:dyDescent="0.25">
      <c r="A191" s="5">
        <v>6381</v>
      </c>
      <c r="B191" s="6">
        <v>46210</v>
      </c>
      <c r="C191" s="8"/>
      <c r="D191" s="7"/>
      <c r="E191" s="8"/>
      <c r="F191" s="8"/>
      <c r="G191" s="1" t="s">
        <v>3</v>
      </c>
      <c r="H191" s="12" t="str">
        <f t="array" ref="H191">INDEX(ТСК!$H$1:$H$625,MATCH(1,--(INDEX(((COUNTIF(A191,ТСК!$A$1:$A$625)*COUNTIF(B191,ТСК!$B$1:$B$625)*(COUNTIFS($H$1:H190,ТСК!$H$1:$H$625,$A$1:A190,ТСК!$A$1:$A$625)=0))),)),))</f>
        <v>Щ б ж п</v>
      </c>
      <c r="I191" s="12"/>
      <c r="J191" s="4">
        <f>COUNTIFS(ТСК!$A$1:$A$700,БП!A191,ТСК!$B$1:$B$700,БП!B191)</f>
        <v>1</v>
      </c>
    </row>
    <row r="192" spans="1:10" ht="30" hidden="1" customHeight="1" x14ac:dyDescent="0.25">
      <c r="A192" s="5">
        <v>6413</v>
      </c>
      <c r="B192" s="6">
        <v>46211</v>
      </c>
      <c r="C192" s="8"/>
      <c r="D192" s="7"/>
      <c r="E192" s="8"/>
      <c r="F192" s="8"/>
      <c r="G192" s="1" t="s">
        <v>3</v>
      </c>
      <c r="H192" s="12" t="str">
        <f t="array" ref="H192">INDEX(ТСК!$H$1:$H$625,MATCH(1,--(INDEX(((COUNTIF(A192,ТСК!$A$1:$A$625)*COUNTIF(B192,ТСК!$B$1:$B$625)*(COUNTIFS($H$1:H191,ТСК!$H$1:$H$625,$A$1:A191,ТСК!$A$1:$A$625)=0))),)),))</f>
        <v>Щ б ж п</v>
      </c>
      <c r="I192" s="12"/>
      <c r="J192" s="4">
        <f>COUNTIFS(ТСК!$A$1:$A$700,БП!A192,ТСК!$B$1:$B$700,БП!B192)</f>
        <v>1</v>
      </c>
    </row>
    <row r="193" spans="1:10" ht="30" hidden="1" customHeight="1" x14ac:dyDescent="0.25">
      <c r="A193" s="5">
        <v>6415</v>
      </c>
      <c r="B193" s="6">
        <v>46211</v>
      </c>
      <c r="C193" s="8"/>
      <c r="D193" s="7"/>
      <c r="E193" s="8"/>
      <c r="F193" s="8"/>
      <c r="G193" s="1" t="s">
        <v>3</v>
      </c>
      <c r="H193" s="12" t="str">
        <f t="array" ref="H193">INDEX(ТСК!$H$1:$H$625,MATCH(1,--(INDEX(((COUNTIF(A193,ТСК!$A$1:$A$625)*COUNTIF(B193,ТСК!$B$1:$B$625)*(COUNTIFS($H$1:H192,ТСК!$H$1:$H$625,$A$1:A192,ТСК!$A$1:$A$625)=0))),)),))</f>
        <v>Щ б ж п</v>
      </c>
      <c r="I193" s="12"/>
      <c r="J193" s="4">
        <f>COUNTIFS(ТСК!$A$1:$A$700,БП!A193,ТСК!$B$1:$B$700,БП!B193)</f>
        <v>1</v>
      </c>
    </row>
    <row r="194" spans="1:10" ht="30" hidden="1" customHeight="1" x14ac:dyDescent="0.25">
      <c r="A194" s="5">
        <v>3659</v>
      </c>
      <c r="B194" s="6">
        <v>46212</v>
      </c>
      <c r="C194" s="8"/>
      <c r="D194" s="7"/>
      <c r="E194" s="8"/>
      <c r="F194" s="8"/>
      <c r="G194" s="1" t="s">
        <v>3</v>
      </c>
      <c r="H194" s="12" t="str">
        <f t="array" ref="H194">INDEX(ТСК!$H$1:$H$625,MATCH(1,--(INDEX(((COUNTIF(A194,ТСК!$A$1:$A$625)*COUNTIF(B194,ТСК!$B$1:$B$625)*(COUNTIFS($H$1:H193,ТСК!$H$1:$H$625,$A$1:A193,ТСК!$A$1:$A$625)=0))),)),))</f>
        <v>Щ б ж п</v>
      </c>
      <c r="I194" s="12"/>
      <c r="J194" s="4">
        <f>COUNTIFS(ТСК!$A$1:$A$700,БП!A194,ТСК!$B$1:$B$700,БП!B194)</f>
        <v>1</v>
      </c>
    </row>
    <row r="195" spans="1:10" ht="30" hidden="1" customHeight="1" x14ac:dyDescent="0.25">
      <c r="A195" s="5">
        <v>6484</v>
      </c>
      <c r="B195" s="6">
        <v>46212</v>
      </c>
      <c r="C195" s="8"/>
      <c r="D195" s="7"/>
      <c r="E195" s="8"/>
      <c r="F195" s="8"/>
      <c r="G195" s="1" t="s">
        <v>3</v>
      </c>
      <c r="H195" s="12" t="str">
        <f t="array" ref="H195">INDEX(ТСК!$H$1:$H$625,MATCH(1,--(INDEX(((COUNTIF(A195,ТСК!$A$1:$A$625)*COUNTIF(B195,ТСК!$B$1:$B$625)*(COUNTIFS($H$1:H194,ТСК!$H$1:$H$625,$A$1:A194,ТСК!$A$1:$A$625)=0))),)),))</f>
        <v>Щ б ж п</v>
      </c>
      <c r="I195" s="12"/>
      <c r="J195" s="4">
        <f>COUNTIFS(ТСК!$A$1:$A$700,БП!A195,ТСК!$B$1:$B$700,БП!B195)</f>
        <v>1</v>
      </c>
    </row>
    <row r="196" spans="1:10" ht="30" hidden="1" customHeight="1" x14ac:dyDescent="0.25">
      <c r="A196" s="5">
        <v>3683</v>
      </c>
      <c r="B196" s="6">
        <v>46213</v>
      </c>
      <c r="C196" s="8"/>
      <c r="D196" s="7"/>
      <c r="E196" s="8"/>
      <c r="F196" s="8"/>
      <c r="G196" s="1" t="s">
        <v>3</v>
      </c>
      <c r="H196" s="12" t="str">
        <f t="array" ref="H196">INDEX(ТСК!$H$1:$H$625,MATCH(1,--(INDEX(((COUNTIF(A196,ТСК!$A$1:$A$625)*COUNTIF(B196,ТСК!$B$1:$B$625)*(COUNTIFS($H$1:H195,ТСК!$H$1:$H$625,$A$1:A195,ТСК!$A$1:$A$625)=0))),)),))</f>
        <v>Щ б ж п</v>
      </c>
      <c r="I196" s="12"/>
      <c r="J196" s="4">
        <f>COUNTIFS(ТСК!$A$1:$A$700,БП!A196,ТСК!$B$1:$B$700,БП!B196)</f>
        <v>1</v>
      </c>
    </row>
    <row r="197" spans="1:10" ht="30" hidden="1" customHeight="1" x14ac:dyDescent="0.25">
      <c r="A197" s="5">
        <v>6527</v>
      </c>
      <c r="B197" s="6">
        <v>46213</v>
      </c>
      <c r="C197" s="8"/>
      <c r="D197" s="7"/>
      <c r="E197" s="8"/>
      <c r="F197" s="8"/>
      <c r="G197" s="1" t="s">
        <v>3</v>
      </c>
      <c r="H197" s="12" t="str">
        <f t="array" ref="H197">INDEX(ТСК!$H$1:$H$625,MATCH(1,--(INDEX(((COUNTIF(A197,ТСК!$A$1:$A$625)*COUNTIF(B197,ТСК!$B$1:$B$625)*(COUNTIFS($H$1:H196,ТСК!$H$1:$H$625,$A$1:A196,ТСК!$A$1:$A$625)=0))),)),))</f>
        <v>Щ б ж п</v>
      </c>
      <c r="I197" s="12"/>
      <c r="J197" s="4">
        <f>COUNTIFS(ТСК!$A$1:$A$700,БП!A197,ТСК!$B$1:$B$700,БП!B197)</f>
        <v>1</v>
      </c>
    </row>
    <row r="198" spans="1:10" ht="30" hidden="1" customHeight="1" x14ac:dyDescent="0.25">
      <c r="A198" s="5">
        <v>6529</v>
      </c>
      <c r="B198" s="6">
        <v>46213</v>
      </c>
      <c r="C198" s="8"/>
      <c r="D198" s="7"/>
      <c r="E198" s="8"/>
      <c r="F198" s="8"/>
      <c r="G198" s="1" t="s">
        <v>3</v>
      </c>
      <c r="H198" s="12" t="str">
        <f t="array" ref="H198">INDEX(ТСК!$H$1:$H$625,MATCH(1,--(INDEX(((COUNTIF(A198,ТСК!$A$1:$A$625)*COUNTIF(B198,ТСК!$B$1:$B$625)*(COUNTIFS($H$1:H197,ТСК!$H$1:$H$625,$A$1:A197,ТСК!$A$1:$A$625)=0))),)),))</f>
        <v>Щ б ж п</v>
      </c>
      <c r="I198" s="12"/>
      <c r="J198" s="4">
        <f>COUNTIFS(ТСК!$A$1:$A$700,БП!A198,ТСК!$B$1:$B$700,БП!B198)</f>
        <v>1</v>
      </c>
    </row>
    <row r="199" spans="1:10" ht="30" hidden="1" customHeight="1" x14ac:dyDescent="0.25">
      <c r="A199" s="5">
        <v>6554</v>
      </c>
      <c r="B199" s="6">
        <v>46214</v>
      </c>
      <c r="C199" s="8"/>
      <c r="D199" s="7"/>
      <c r="E199" s="8"/>
      <c r="F199" s="8"/>
      <c r="G199" s="1" t="s">
        <v>3</v>
      </c>
      <c r="H199" s="12" t="str">
        <f t="array" ref="H199">INDEX(ТСК!$H$1:$H$625,MATCH(1,--(INDEX(((COUNTIF(A199,ТСК!$A$1:$A$625)*COUNTIF(B199,ТСК!$B$1:$B$625)*(COUNTIFS($H$1:H198,ТСК!$H$1:$H$625,$A$1:A198,ТСК!$A$1:$A$625)=0))),)),))</f>
        <v>Щ б ж п</v>
      </c>
      <c r="I199" s="12"/>
      <c r="J199" s="4">
        <f>COUNTIFS(ТСК!$A$1:$A$700,БП!A199,ТСК!$B$1:$B$700,БП!B199)</f>
        <v>1</v>
      </c>
    </row>
    <row r="200" spans="1:10" ht="30" hidden="1" customHeight="1" x14ac:dyDescent="0.25">
      <c r="A200" s="5">
        <v>6557</v>
      </c>
      <c r="B200" s="6">
        <v>46214</v>
      </c>
      <c r="C200" s="8"/>
      <c r="D200" s="7"/>
      <c r="E200" s="8"/>
      <c r="F200" s="8"/>
      <c r="G200" s="1" t="s">
        <v>3</v>
      </c>
      <c r="H200" s="12" t="str">
        <f t="array" ref="H200">INDEX(ТСК!$H$1:$H$625,MATCH(1,--(INDEX(((COUNTIF(A200,ТСК!$A$1:$A$625)*COUNTIF(B200,ТСК!$B$1:$B$625)*(COUNTIFS($H$1:H199,ТСК!$H$1:$H$625,$A$1:A199,ТСК!$A$1:$A$625)=0))),)),))</f>
        <v>Щ б ж п</v>
      </c>
      <c r="I200" s="12"/>
      <c r="J200" s="4">
        <f>COUNTIFS(ТСК!$A$1:$A$700,БП!A200,ТСК!$B$1:$B$700,БП!B200)</f>
        <v>1</v>
      </c>
    </row>
    <row r="201" spans="1:10" ht="30" hidden="1" customHeight="1" x14ac:dyDescent="0.25">
      <c r="A201" s="5">
        <v>6560</v>
      </c>
      <c r="B201" s="6">
        <v>46215</v>
      </c>
      <c r="C201" s="8"/>
      <c r="D201" s="7"/>
      <c r="E201" s="8"/>
      <c r="F201" s="8"/>
      <c r="G201" s="1" t="s">
        <v>3</v>
      </c>
      <c r="H201" s="12" t="str">
        <f t="array" ref="H201">INDEX(ТСК!$H$1:$H$625,MATCH(1,--(INDEX(((COUNTIF(A201,ТСК!$A$1:$A$625)*COUNTIF(B201,ТСК!$B$1:$B$625)*(COUNTIFS($H$1:H200,ТСК!$H$1:$H$625,$A$1:A200,ТСК!$A$1:$A$625)=0))),)),))</f>
        <v>Щ б ж п</v>
      </c>
      <c r="I201" s="12"/>
      <c r="J201" s="4">
        <f>COUNTIFS(ТСК!$A$1:$A$700,БП!A201,ТСК!$B$1:$B$700,БП!B201)</f>
        <v>1</v>
      </c>
    </row>
    <row r="202" spans="1:10" ht="30" hidden="1" customHeight="1" x14ac:dyDescent="0.25">
      <c r="A202" s="5">
        <v>6570</v>
      </c>
      <c r="B202" s="6">
        <v>46214</v>
      </c>
      <c r="C202" s="8"/>
      <c r="D202" s="7"/>
      <c r="E202" s="8"/>
      <c r="F202" s="8"/>
      <c r="G202" s="1" t="s">
        <v>3</v>
      </c>
      <c r="H202" s="12" t="str">
        <f t="array" ref="H202">INDEX(ТСК!$H$1:$H$625,MATCH(1,--(INDEX(((COUNTIF(A202,ТСК!$A$1:$A$625)*COUNTIF(B202,ТСК!$B$1:$B$625)*(COUNTIFS($H$1:H201,ТСК!$H$1:$H$625,$A$1:A201,ТСК!$A$1:$A$625)=0))),)),))</f>
        <v>Щ б ж п</v>
      </c>
      <c r="I202" s="12"/>
      <c r="J202" s="4">
        <f>COUNTIFS(ТСК!$A$1:$A$700,БП!A202,ТСК!$B$1:$B$700,БП!B202)</f>
        <v>1</v>
      </c>
    </row>
    <row r="203" spans="1:10" ht="30" hidden="1" customHeight="1" x14ac:dyDescent="0.25">
      <c r="A203" s="5">
        <v>6581</v>
      </c>
      <c r="B203" s="6">
        <v>46215</v>
      </c>
      <c r="C203" s="8"/>
      <c r="D203" s="7"/>
      <c r="E203" s="8"/>
      <c r="F203" s="8"/>
      <c r="G203" s="1" t="s">
        <v>3</v>
      </c>
      <c r="H203" s="12" t="str">
        <f t="array" ref="H203">INDEX(ТСК!$H$1:$H$625,MATCH(1,--(INDEX(((COUNTIF(A203,ТСК!$A$1:$A$625)*COUNTIF(B203,ТСК!$B$1:$B$625)*(COUNTIFS($H$1:H202,ТСК!$H$1:$H$625,$A$1:A202,ТСК!$A$1:$A$625)=0))),)),))</f>
        <v>Щ б ж п</v>
      </c>
      <c r="I203" s="12"/>
      <c r="J203" s="4">
        <f>COUNTIFS(ТСК!$A$1:$A$700,БП!A203,ТСК!$B$1:$B$700,БП!B203)</f>
        <v>1</v>
      </c>
    </row>
    <row r="204" spans="1:10" ht="30" hidden="1" customHeight="1" x14ac:dyDescent="0.25">
      <c r="A204" s="5">
        <v>6587</v>
      </c>
      <c r="B204" s="6">
        <v>46215</v>
      </c>
      <c r="C204" s="8"/>
      <c r="D204" s="7"/>
      <c r="E204" s="8"/>
      <c r="F204" s="8"/>
      <c r="G204" s="1" t="s">
        <v>3</v>
      </c>
      <c r="H204" s="12" t="str">
        <f t="array" ref="H204">INDEX(ТСК!$H$1:$H$625,MATCH(1,--(INDEX(((COUNTIF(A204,ТСК!$A$1:$A$625)*COUNTIF(B204,ТСК!$B$1:$B$625)*(COUNTIFS($H$1:H203,ТСК!$H$1:$H$625,$A$1:A203,ТСК!$A$1:$A$625)=0))),)),))</f>
        <v>Щ б ж п</v>
      </c>
      <c r="I204" s="12"/>
      <c r="J204" s="4">
        <f>COUNTIFS(ТСК!$A$1:$A$700,БП!A204,ТСК!$B$1:$B$700,БП!B204)</f>
        <v>1</v>
      </c>
    </row>
    <row r="205" spans="1:10" ht="30" hidden="1" customHeight="1" x14ac:dyDescent="0.25">
      <c r="A205" s="5">
        <v>6616</v>
      </c>
      <c r="B205" s="6">
        <v>46216</v>
      </c>
      <c r="C205" s="8"/>
      <c r="D205" s="7"/>
      <c r="E205" s="8"/>
      <c r="F205" s="8"/>
      <c r="G205" s="1" t="s">
        <v>3</v>
      </c>
      <c r="H205" s="12" t="str">
        <f t="array" ref="H205">INDEX(ТСК!$H$1:$H$625,MATCH(1,--(INDEX(((COUNTIF(A205,ТСК!$A$1:$A$625)*COUNTIF(B205,ТСК!$B$1:$B$625)*(COUNTIFS($H$1:H204,ТСК!$H$1:$H$625,$A$1:A204,ТСК!$A$1:$A$625)=0))),)),))</f>
        <v>Щ б ж п</v>
      </c>
      <c r="I205" s="12"/>
      <c r="J205" s="4">
        <f>COUNTIFS(ТСК!$A$1:$A$700,БП!A205,ТСК!$B$1:$B$700,БП!B205)</f>
        <v>1</v>
      </c>
    </row>
    <row r="206" spans="1:10" ht="30" hidden="1" customHeight="1" x14ac:dyDescent="0.25">
      <c r="A206" s="5">
        <v>6656</v>
      </c>
      <c r="B206" s="6">
        <v>46217</v>
      </c>
      <c r="C206" s="8"/>
      <c r="D206" s="7"/>
      <c r="E206" s="8"/>
      <c r="F206" s="8"/>
      <c r="G206" s="1" t="s">
        <v>3</v>
      </c>
      <c r="H206" s="12" t="str">
        <f t="array" ref="H206">INDEX(ТСК!$H$1:$H$625,MATCH(1,--(INDEX(((COUNTIF(A206,ТСК!$A$1:$A$625)*COUNTIF(B206,ТСК!$B$1:$B$625)*(COUNTIFS($H$1:H205,ТСК!$H$1:$H$625,$A$1:A205,ТСК!$A$1:$A$625)=0))),)),))</f>
        <v>Щ б ж п</v>
      </c>
      <c r="I206" s="12"/>
      <c r="J206" s="4">
        <f>COUNTIFS(ТСК!$A$1:$A$700,БП!A206,ТСК!$B$1:$B$700,БП!B206)</f>
        <v>1</v>
      </c>
    </row>
    <row r="207" spans="1:10" ht="30" hidden="1" customHeight="1" x14ac:dyDescent="0.25">
      <c r="A207" s="5">
        <v>6680</v>
      </c>
      <c r="B207" s="6">
        <v>46218</v>
      </c>
      <c r="C207" s="8"/>
      <c r="D207" s="7"/>
      <c r="E207" s="8"/>
      <c r="F207" s="8"/>
      <c r="G207" s="1" t="s">
        <v>3</v>
      </c>
      <c r="H207" s="12" t="str">
        <f t="array" ref="H207">INDEX(ТСК!$H$1:$H$625,MATCH(1,--(INDEX(((COUNTIF(A207,ТСК!$A$1:$A$625)*COUNTIF(B207,ТСК!$B$1:$B$625)*(COUNTIFS($H$1:H206,ТСК!$H$1:$H$625,$A$1:A206,ТСК!$A$1:$A$625)=0))),)),))</f>
        <v>Щ б ж п</v>
      </c>
      <c r="I207" s="12"/>
      <c r="J207" s="4">
        <f>COUNTIFS(ТСК!$A$1:$A$700,БП!A207,ТСК!$B$1:$B$700,БП!B207)</f>
        <v>1</v>
      </c>
    </row>
    <row r="208" spans="1:10" ht="30" hidden="1" customHeight="1" x14ac:dyDescent="0.25">
      <c r="A208" s="5">
        <v>6697</v>
      </c>
      <c r="B208" s="6">
        <v>46218</v>
      </c>
      <c r="C208" s="8"/>
      <c r="D208" s="7"/>
      <c r="E208" s="8"/>
      <c r="F208" s="8"/>
      <c r="G208" s="1" t="s">
        <v>3</v>
      </c>
      <c r="H208" s="12" t="str">
        <f t="array" ref="H208">INDEX(ТСК!$H$1:$H$625,MATCH(1,--(INDEX(((COUNTIF(A208,ТСК!$A$1:$A$625)*COUNTIF(B208,ТСК!$B$1:$B$625)*(COUNTIFS($H$1:H207,ТСК!$H$1:$H$625,$A$1:A207,ТСК!$A$1:$A$625)=0))),)),))</f>
        <v>Щ б ж п</v>
      </c>
      <c r="I208" s="12"/>
      <c r="J208" s="4">
        <f>COUNTIFS(ТСК!$A$1:$A$700,БП!A208,ТСК!$B$1:$B$700,БП!B208)</f>
        <v>1</v>
      </c>
    </row>
    <row r="209" spans="1:10" ht="30" hidden="1" customHeight="1" x14ac:dyDescent="0.25">
      <c r="A209" s="5">
        <v>6721</v>
      </c>
      <c r="B209" s="6">
        <v>46219</v>
      </c>
      <c r="C209" s="8"/>
      <c r="D209" s="7"/>
      <c r="E209" s="8"/>
      <c r="F209" s="8"/>
      <c r="G209" s="1" t="s">
        <v>3</v>
      </c>
      <c r="H209" s="12" t="str">
        <f t="array" ref="H209">INDEX(ТСК!$H$1:$H$625,MATCH(1,--(INDEX(((COUNTIF(A209,ТСК!$A$1:$A$625)*COUNTIF(B209,ТСК!$B$1:$B$625)*(COUNTIFS($H$1:H208,ТСК!$H$1:$H$625,$A$1:A208,ТСК!$A$1:$A$625)=0))),)),))</f>
        <v>Щ б ж п</v>
      </c>
      <c r="I209" s="12"/>
      <c r="J209" s="4">
        <f>COUNTIFS(ТСК!$A$1:$A$700,БП!A209,ТСК!$B$1:$B$700,БП!B209)</f>
        <v>1</v>
      </c>
    </row>
    <row r="210" spans="1:10" ht="30" hidden="1" customHeight="1" x14ac:dyDescent="0.25">
      <c r="A210" s="5">
        <v>3799</v>
      </c>
      <c r="B210" s="6">
        <v>46219</v>
      </c>
      <c r="C210" s="8"/>
      <c r="D210" s="7"/>
      <c r="E210" s="8"/>
      <c r="F210" s="8"/>
      <c r="G210" s="1" t="s">
        <v>3</v>
      </c>
      <c r="H210" s="12" t="str">
        <f t="array" ref="H210">INDEX(ТСК!$H$1:$H$625,MATCH(1,--(INDEX(((COUNTIF(A210,ТСК!$A$1:$A$625)*COUNTIF(B210,ТСК!$B$1:$B$625)*(COUNTIFS($H$1:H209,ТСК!$H$1:$H$625,$A$1:A209,ТСК!$A$1:$A$625)=0))),)),))</f>
        <v>Щ б ж п</v>
      </c>
      <c r="I210" s="12"/>
      <c r="J210" s="4">
        <f>COUNTIFS(ТСК!$A$1:$A$700,БП!A210,ТСК!$B$1:$B$700,БП!B210)</f>
        <v>1</v>
      </c>
    </row>
    <row r="211" spans="1:10" ht="30" hidden="1" customHeight="1" x14ac:dyDescent="0.25">
      <c r="A211" s="5">
        <v>6748</v>
      </c>
      <c r="B211" s="6">
        <v>46219</v>
      </c>
      <c r="C211" s="8"/>
      <c r="D211" s="7"/>
      <c r="E211" s="8"/>
      <c r="F211" s="8"/>
      <c r="G211" s="1" t="s">
        <v>3</v>
      </c>
      <c r="H211" s="12" t="str">
        <f t="array" ref="H211">INDEX(ТСК!$H$1:$H$625,MATCH(1,--(INDEX(((COUNTIF(A211,ТСК!$A$1:$A$625)*COUNTIF(B211,ТСК!$B$1:$B$625)*(COUNTIFS($H$1:H210,ТСК!$H$1:$H$625,$A$1:A210,ТСК!$A$1:$A$625)=0))),)),))</f>
        <v>Щ б ж п</v>
      </c>
      <c r="I211" s="12"/>
      <c r="J211" s="4">
        <f>COUNTIFS(ТСК!$A$1:$A$700,БП!A211,ТСК!$B$1:$B$700,БП!B211)</f>
        <v>1</v>
      </c>
    </row>
    <row r="212" spans="1:10" ht="30" hidden="1" customHeight="1" x14ac:dyDescent="0.25">
      <c r="A212" s="5">
        <v>6788</v>
      </c>
      <c r="B212" s="6">
        <v>46220</v>
      </c>
      <c r="C212" s="8"/>
      <c r="D212" s="7"/>
      <c r="E212" s="8"/>
      <c r="F212" s="8"/>
      <c r="G212" s="1" t="s">
        <v>3</v>
      </c>
      <c r="H212" s="12" t="str">
        <f t="array" ref="H212">INDEX(ТСК!$H$1:$H$625,MATCH(1,--(INDEX(((COUNTIF(A212,ТСК!$A$1:$A$625)*COUNTIF(B212,ТСК!$B$1:$B$625)*(COUNTIFS($H$1:H211,ТСК!$H$1:$H$625,$A$1:A211,ТСК!$A$1:$A$625)=0))),)),))</f>
        <v>Щ б ж п</v>
      </c>
      <c r="I212" s="12"/>
      <c r="J212" s="4">
        <f>COUNTIFS(ТСК!$A$1:$A$700,БП!A212,ТСК!$B$1:$B$700,БП!B212)</f>
        <v>1</v>
      </c>
    </row>
    <row r="213" spans="1:10" ht="30" hidden="1" customHeight="1" x14ac:dyDescent="0.25">
      <c r="A213" s="5">
        <v>6812</v>
      </c>
      <c r="B213" s="6">
        <v>46221</v>
      </c>
      <c r="C213" s="8"/>
      <c r="D213" s="7"/>
      <c r="E213" s="8"/>
      <c r="F213" s="8"/>
      <c r="G213" s="1" t="s">
        <v>3</v>
      </c>
      <c r="H213" s="12" t="str">
        <f t="array" ref="H213">INDEX(ТСК!$H$1:$H$625,MATCH(1,--(INDEX(((COUNTIF(A213,ТСК!$A$1:$A$625)*COUNTIF(B213,ТСК!$B$1:$B$625)*(COUNTIFS($H$1:H212,ТСК!$H$1:$H$625,$A$1:A212,ТСК!$A$1:$A$625)=0))),)),))</f>
        <v>Щ б ж п</v>
      </c>
      <c r="I213" s="12"/>
      <c r="J213" s="4">
        <f>COUNTIFS(ТСК!$A$1:$A$700,БП!A213,ТСК!$B$1:$B$700,БП!B213)</f>
        <v>1</v>
      </c>
    </row>
    <row r="214" spans="1:10" ht="30" hidden="1" customHeight="1" x14ac:dyDescent="0.25">
      <c r="A214" s="5">
        <v>6820</v>
      </c>
      <c r="B214" s="6">
        <v>46221</v>
      </c>
      <c r="C214" s="8"/>
      <c r="D214" s="7"/>
      <c r="E214" s="8"/>
      <c r="F214" s="8"/>
      <c r="G214" s="1" t="s">
        <v>3</v>
      </c>
      <c r="H214" s="12" t="str">
        <f t="array" ref="H214">INDEX(ТСК!$H$1:$H$625,MATCH(1,--(INDEX(((COUNTIF(A214,ТСК!$A$1:$A$625)*COUNTIF(B214,ТСК!$B$1:$B$625)*(COUNTIFS($H$1:H213,ТСК!$H$1:$H$625,$A$1:A213,ТСК!$A$1:$A$625)=0))),)),))</f>
        <v>Щ б ж п</v>
      </c>
      <c r="I214" s="12"/>
      <c r="J214" s="4">
        <f>COUNTIFS(ТСК!$A$1:$A$700,БП!A214,ТСК!$B$1:$B$700,БП!B214)</f>
        <v>1</v>
      </c>
    </row>
    <row r="215" spans="1:10" ht="30" hidden="1" customHeight="1" x14ac:dyDescent="0.25">
      <c r="A215" s="5">
        <v>6832</v>
      </c>
      <c r="B215" s="6">
        <v>46222</v>
      </c>
      <c r="C215" s="8"/>
      <c r="D215" s="7"/>
      <c r="E215" s="8"/>
      <c r="F215" s="8"/>
      <c r="G215" s="1" t="s">
        <v>3</v>
      </c>
      <c r="H215" s="12" t="str">
        <f t="array" ref="H215">INDEX(ТСК!$H$1:$H$625,MATCH(1,--(INDEX(((COUNTIF(A215,ТСК!$A$1:$A$625)*COUNTIF(B215,ТСК!$B$1:$B$625)*(COUNTIFS($H$1:H214,ТСК!$H$1:$H$625,$A$1:A214,ТСК!$A$1:$A$625)=0))),)),))</f>
        <v>Щ б ж п</v>
      </c>
      <c r="I215" s="12"/>
      <c r="J215" s="4">
        <f>COUNTIFS(ТСК!$A$1:$A$700,БП!A215,ТСК!$B$1:$B$700,БП!B215)</f>
        <v>1</v>
      </c>
    </row>
    <row r="216" spans="1:10" ht="30" hidden="1" customHeight="1" x14ac:dyDescent="0.25">
      <c r="A216" s="5">
        <v>6834</v>
      </c>
      <c r="B216" s="6">
        <v>46222</v>
      </c>
      <c r="C216" s="8"/>
      <c r="D216" s="7"/>
      <c r="E216" s="8"/>
      <c r="F216" s="8"/>
      <c r="G216" s="1" t="s">
        <v>3</v>
      </c>
      <c r="H216" s="12" t="str">
        <f t="array" ref="H216">INDEX(ТСК!$H$1:$H$625,MATCH(1,--(INDEX(((COUNTIF(A216,ТСК!$A$1:$A$625)*COUNTIF(B216,ТСК!$B$1:$B$625)*(COUNTIFS($H$1:H215,ТСК!$H$1:$H$625,$A$1:A215,ТСК!$A$1:$A$625)=0))),)),))</f>
        <v>Щ б ж п</v>
      </c>
      <c r="I216" s="12"/>
      <c r="J216" s="4">
        <f>COUNTIFS(ТСК!$A$1:$A$700,БП!A216,ТСК!$B$1:$B$700,БП!B216)</f>
        <v>1</v>
      </c>
    </row>
    <row r="217" spans="1:10" ht="30" hidden="1" customHeight="1" x14ac:dyDescent="0.25">
      <c r="A217" s="5">
        <v>6857</v>
      </c>
      <c r="B217" s="6">
        <v>46223</v>
      </c>
      <c r="C217" s="8"/>
      <c r="D217" s="7"/>
      <c r="E217" s="8"/>
      <c r="F217" s="8"/>
      <c r="G217" s="1" t="s">
        <v>3</v>
      </c>
      <c r="H217" s="12" t="str">
        <f t="array" ref="H217">INDEX(ТСК!$H$1:$H$625,MATCH(1,--(INDEX(((COUNTIF(A217,ТСК!$A$1:$A$625)*COUNTIF(B217,ТСК!$B$1:$B$625)*(COUNTIFS($H$1:H216,ТСК!$H$1:$H$625,$A$1:A216,ТСК!$A$1:$A$625)=0))),)),))</f>
        <v>Щ б ж п</v>
      </c>
      <c r="I217" s="12"/>
      <c r="J217" s="4">
        <f>COUNTIFS(ТСК!$A$1:$A$700,БП!A217,ТСК!$B$1:$B$700,БП!B217)</f>
        <v>1</v>
      </c>
    </row>
    <row r="218" spans="1:10" ht="30" hidden="1" customHeight="1" x14ac:dyDescent="0.25">
      <c r="A218" s="5">
        <v>6894</v>
      </c>
      <c r="B218" s="6">
        <v>46223</v>
      </c>
      <c r="C218" s="8"/>
      <c r="D218" s="7"/>
      <c r="E218" s="8"/>
      <c r="F218" s="8"/>
      <c r="G218" s="1" t="s">
        <v>3</v>
      </c>
      <c r="H218" s="12" t="str">
        <f t="array" ref="H218">INDEX(ТСК!$H$1:$H$625,MATCH(1,--(INDEX(((COUNTIF(A218,ТСК!$A$1:$A$625)*COUNTIF(B218,ТСК!$B$1:$B$625)*(COUNTIFS($H$1:H217,ТСК!$H$1:$H$625,$A$1:A217,ТСК!$A$1:$A$625)=0))),)),))</f>
        <v>Щ б ж п</v>
      </c>
      <c r="I218" s="12"/>
      <c r="J218" s="4">
        <f>COUNTIFS(ТСК!$A$1:$A$700,БП!A218,ТСК!$B$1:$B$700,БП!B218)</f>
        <v>1</v>
      </c>
    </row>
    <row r="219" spans="1:10" ht="30" hidden="1" customHeight="1" x14ac:dyDescent="0.25">
      <c r="A219" s="5">
        <v>6928</v>
      </c>
      <c r="B219" s="6">
        <v>46224</v>
      </c>
      <c r="C219" s="8"/>
      <c r="D219" s="7"/>
      <c r="E219" s="8"/>
      <c r="F219" s="8"/>
      <c r="G219" s="1" t="s">
        <v>3</v>
      </c>
      <c r="H219" s="12" t="str">
        <f t="array" ref="H219">INDEX(ТСК!$H$1:$H$625,MATCH(1,--(INDEX(((COUNTIF(A219,ТСК!$A$1:$A$625)*COUNTIF(B219,ТСК!$B$1:$B$625)*(COUNTIFS($H$1:H218,ТСК!$H$1:$H$625,$A$1:A218,ТСК!$A$1:$A$625)=0))),)),))</f>
        <v>Щ б ж п</v>
      </c>
      <c r="I219" s="12"/>
      <c r="J219" s="4">
        <f>COUNTIFS(ТСК!$A$1:$A$700,БП!A219,ТСК!$B$1:$B$700,БП!B219)</f>
        <v>1</v>
      </c>
    </row>
    <row r="220" spans="1:10" ht="30" hidden="1" customHeight="1" x14ac:dyDescent="0.25">
      <c r="A220" s="5">
        <v>6972</v>
      </c>
      <c r="B220" s="6">
        <v>46225</v>
      </c>
      <c r="C220" s="8"/>
      <c r="D220" s="7"/>
      <c r="E220" s="8"/>
      <c r="F220" s="8"/>
      <c r="G220" s="1" t="s">
        <v>3</v>
      </c>
      <c r="H220" s="12" t="str">
        <f t="array" ref="H220">INDEX(ТСК!$H$1:$H$625,MATCH(1,--(INDEX(((COUNTIF(A220,ТСК!$A$1:$A$625)*COUNTIF(B220,ТСК!$B$1:$B$625)*(COUNTIFS($H$1:H219,ТСК!$H$1:$H$625,$A$1:A219,ТСК!$A$1:$A$625)=0))),)),))</f>
        <v>Щ б ж п</v>
      </c>
      <c r="I220" s="12"/>
      <c r="J220" s="4">
        <f>COUNTIFS(ТСК!$A$1:$A$700,БП!A220,ТСК!$B$1:$B$700,БП!B220)</f>
        <v>1</v>
      </c>
    </row>
    <row r="221" spans="1:10" ht="30" hidden="1" customHeight="1" x14ac:dyDescent="0.25">
      <c r="A221" s="5">
        <v>6990</v>
      </c>
      <c r="B221" s="6">
        <v>46226</v>
      </c>
      <c r="C221" s="8"/>
      <c r="D221" s="7"/>
      <c r="E221" s="8"/>
      <c r="F221" s="8"/>
      <c r="G221" s="1" t="s">
        <v>3</v>
      </c>
      <c r="H221" s="12" t="str">
        <f t="array" ref="H221">INDEX(ТСК!$H$1:$H$625,MATCH(1,--(INDEX(((COUNTIF(A221,ТСК!$A$1:$A$625)*COUNTIF(B221,ТСК!$B$1:$B$625)*(COUNTIFS($H$1:H220,ТСК!$H$1:$H$625,$A$1:A220,ТСК!$A$1:$A$625)=0))),)),))</f>
        <v>Щ б ж п</v>
      </c>
      <c r="I221" s="12"/>
      <c r="J221" s="4">
        <f>COUNTIFS(ТСК!$A$1:$A$700,БП!A221,ТСК!$B$1:$B$700,БП!B221)</f>
        <v>1</v>
      </c>
    </row>
    <row r="222" spans="1:10" ht="30" hidden="1" customHeight="1" x14ac:dyDescent="0.25">
      <c r="A222" s="5">
        <v>7007</v>
      </c>
      <c r="B222" s="6">
        <v>46226</v>
      </c>
      <c r="C222" s="8"/>
      <c r="D222" s="7"/>
      <c r="E222" s="8"/>
      <c r="F222" s="8"/>
      <c r="G222" s="1" t="s">
        <v>3</v>
      </c>
      <c r="H222" s="12" t="str">
        <f t="array" ref="H222">INDEX(ТСК!$H$1:$H$625,MATCH(1,--(INDEX(((COUNTIF(A222,ТСК!$A$1:$A$625)*COUNTIF(B222,ТСК!$B$1:$B$625)*(COUNTIFS($H$1:H221,ТСК!$H$1:$H$625,$A$1:A221,ТСК!$A$1:$A$625)=0))),)),))</f>
        <v>Щ б ж п</v>
      </c>
      <c r="I222" s="12"/>
      <c r="J222" s="4">
        <f>COUNTIFS(ТСК!$A$1:$A$700,БП!A222,ТСК!$B$1:$B$700,БП!B222)</f>
        <v>1</v>
      </c>
    </row>
    <row r="223" spans="1:10" ht="30" hidden="1" customHeight="1" x14ac:dyDescent="0.25">
      <c r="A223" s="5">
        <v>7036</v>
      </c>
      <c r="B223" s="6">
        <v>46227</v>
      </c>
      <c r="C223" s="8"/>
      <c r="D223" s="7"/>
      <c r="E223" s="8"/>
      <c r="F223" s="8"/>
      <c r="G223" s="1" t="s">
        <v>3</v>
      </c>
      <c r="H223" s="12" t="str">
        <f t="array" ref="H223">INDEX(ТСК!$H$1:$H$625,MATCH(1,--(INDEX(((COUNTIF(A223,ТСК!$A$1:$A$625)*COUNTIF(B223,ТСК!$B$1:$B$625)*(COUNTIFS($H$1:H222,ТСК!$H$1:$H$625,$A$1:A222,ТСК!$A$1:$A$625)=0))),)),))</f>
        <v>Щ б ж п</v>
      </c>
      <c r="I223" s="12"/>
      <c r="J223" s="4">
        <f>COUNTIFS(ТСК!$A$1:$A$700,БП!A223,ТСК!$B$1:$B$700,БП!B223)</f>
        <v>1</v>
      </c>
    </row>
    <row r="224" spans="1:10" ht="30" hidden="1" customHeight="1" x14ac:dyDescent="0.25">
      <c r="A224" s="5">
        <v>7062</v>
      </c>
      <c r="B224" s="6">
        <v>46227</v>
      </c>
      <c r="C224" s="8"/>
      <c r="D224" s="7"/>
      <c r="E224" s="8"/>
      <c r="F224" s="8"/>
      <c r="G224" s="1" t="s">
        <v>3</v>
      </c>
      <c r="H224" s="12" t="str">
        <f t="array" ref="H224">INDEX(ТСК!$H$1:$H$625,MATCH(1,--(INDEX(((COUNTIF(A224,ТСК!$A$1:$A$625)*COUNTIF(B224,ТСК!$B$1:$B$625)*(COUNTIFS($H$1:H223,ТСК!$H$1:$H$625,$A$1:A223,ТСК!$A$1:$A$625)=0))),)),))</f>
        <v>Щ б ж п</v>
      </c>
      <c r="I224" s="12"/>
      <c r="J224" s="4">
        <f>COUNTIFS(ТСК!$A$1:$A$700,БП!A224,ТСК!$B$1:$B$700,БП!B224)</f>
        <v>1</v>
      </c>
    </row>
    <row r="225" spans="1:10" ht="30" hidden="1" customHeight="1" x14ac:dyDescent="0.25">
      <c r="A225" s="5">
        <v>7074</v>
      </c>
      <c r="B225" s="6">
        <v>46228</v>
      </c>
      <c r="C225" s="8"/>
      <c r="D225" s="7"/>
      <c r="E225" s="8"/>
      <c r="F225" s="8"/>
      <c r="G225" s="1" t="s">
        <v>3</v>
      </c>
      <c r="H225" s="12" t="str">
        <f t="array" ref="H225">INDEX(ТСК!$H$1:$H$625,MATCH(1,--(INDEX(((COUNTIF(A225,ТСК!$A$1:$A$625)*COUNTIF(B225,ТСК!$B$1:$B$625)*(COUNTIFS($H$1:H224,ТСК!$H$1:$H$625,$A$1:A224,ТСК!$A$1:$A$625)=0))),)),))</f>
        <v>Щ б ж п</v>
      </c>
      <c r="I225" s="12"/>
      <c r="J225" s="4">
        <f>COUNTIFS(ТСК!$A$1:$A$700,БП!A225,ТСК!$B$1:$B$700,БП!B225)</f>
        <v>1</v>
      </c>
    </row>
    <row r="226" spans="1:10" ht="30" hidden="1" customHeight="1" x14ac:dyDescent="0.25">
      <c r="A226" s="5">
        <v>7103</v>
      </c>
      <c r="B226" s="6">
        <v>46229</v>
      </c>
      <c r="C226" s="8"/>
      <c r="D226" s="7"/>
      <c r="E226" s="8"/>
      <c r="F226" s="8"/>
      <c r="G226" s="1" t="s">
        <v>3</v>
      </c>
      <c r="H226" s="12" t="str">
        <f t="array" ref="H226">INDEX(ТСК!$H$1:$H$625,MATCH(1,--(INDEX(((COUNTIF(A226,ТСК!$A$1:$A$625)*COUNTIF(B226,ТСК!$B$1:$B$625)*(COUNTIFS($H$1:H225,ТСК!$H$1:$H$625,$A$1:A225,ТСК!$A$1:$A$625)=0))),)),))</f>
        <v>Щ б ж п</v>
      </c>
      <c r="I226" s="12"/>
      <c r="J226" s="4">
        <f>COUNTIFS(ТСК!$A$1:$A$700,БП!A226,ТСК!$B$1:$B$700,БП!B226)</f>
        <v>1</v>
      </c>
    </row>
    <row r="227" spans="1:10" ht="30" hidden="1" customHeight="1" x14ac:dyDescent="0.25">
      <c r="A227" s="5">
        <v>7104</v>
      </c>
      <c r="B227" s="6">
        <v>46229</v>
      </c>
      <c r="C227" s="8"/>
      <c r="D227" s="7"/>
      <c r="E227" s="8"/>
      <c r="F227" s="8"/>
      <c r="G227" s="1" t="s">
        <v>3</v>
      </c>
      <c r="H227" s="12" t="str">
        <f t="array" ref="H227">INDEX(ТСК!$H$1:$H$625,MATCH(1,--(INDEX(((COUNTIF(A227,ТСК!$A$1:$A$625)*COUNTIF(B227,ТСК!$B$1:$B$625)*(COUNTIFS($H$1:H226,ТСК!$H$1:$H$625,$A$1:A226,ТСК!$A$1:$A$625)=0))),)),))</f>
        <v>Щ б ж п</v>
      </c>
      <c r="I227" s="12"/>
      <c r="J227" s="4">
        <f>COUNTIFS(ТСК!$A$1:$A$700,БП!A227,ТСК!$B$1:$B$700,БП!B227)</f>
        <v>1</v>
      </c>
    </row>
    <row r="228" spans="1:10" ht="30" hidden="1" customHeight="1" x14ac:dyDescent="0.25">
      <c r="A228" s="5">
        <v>7123</v>
      </c>
      <c r="B228" s="6">
        <v>46230</v>
      </c>
      <c r="C228" s="8"/>
      <c r="D228" s="7"/>
      <c r="E228" s="8"/>
      <c r="F228" s="8"/>
      <c r="G228" s="1" t="s">
        <v>3</v>
      </c>
      <c r="H228" s="12" t="str">
        <f t="array" ref="H228">INDEX(ТСК!$H$1:$H$625,MATCH(1,--(INDEX(((COUNTIF(A228,ТСК!$A$1:$A$625)*COUNTIF(B228,ТСК!$B$1:$B$625)*(COUNTIFS($H$1:H227,ТСК!$H$1:$H$625,$A$1:A227,ТСК!$A$1:$A$625)=0))),)),))</f>
        <v>Щ б ж п</v>
      </c>
      <c r="I228" s="12"/>
      <c r="J228" s="4">
        <f>COUNTIFS(ТСК!$A$1:$A$700,БП!A228,ТСК!$B$1:$B$700,БП!B228)</f>
        <v>1</v>
      </c>
    </row>
    <row r="229" spans="1:10" ht="30" hidden="1" customHeight="1" x14ac:dyDescent="0.25">
      <c r="A229" s="5">
        <v>7128</v>
      </c>
      <c r="B229" s="6">
        <v>46230</v>
      </c>
      <c r="C229" s="8"/>
      <c r="D229" s="7"/>
      <c r="E229" s="8"/>
      <c r="F229" s="8"/>
      <c r="G229" s="1" t="s">
        <v>3</v>
      </c>
      <c r="H229" s="12" t="str">
        <f t="array" ref="H229">INDEX(ТСК!$H$1:$H$625,MATCH(1,--(INDEX(((COUNTIF(A229,ТСК!$A$1:$A$625)*COUNTIF(B229,ТСК!$B$1:$B$625)*(COUNTIFS($H$1:H228,ТСК!$H$1:$H$625,$A$1:A228,ТСК!$A$1:$A$625)=0))),)),))</f>
        <v>Щ б ж п</v>
      </c>
      <c r="I229" s="12"/>
      <c r="J229" s="4">
        <f>COUNTIFS(ТСК!$A$1:$A$700,БП!A229,ТСК!$B$1:$B$700,БП!B229)</f>
        <v>1</v>
      </c>
    </row>
    <row r="230" spans="1:10" ht="30" hidden="1" customHeight="1" x14ac:dyDescent="0.25">
      <c r="A230" s="5">
        <v>7163</v>
      </c>
      <c r="B230" s="6">
        <v>46231</v>
      </c>
      <c r="C230" s="8"/>
      <c r="D230" s="7"/>
      <c r="E230" s="8"/>
      <c r="F230" s="8"/>
      <c r="G230" s="1" t="s">
        <v>3</v>
      </c>
      <c r="H230" s="12" t="str">
        <f t="array" ref="H230">INDEX(ТСК!$H$1:$H$625,MATCH(1,--(INDEX(((COUNTIF(A230,ТСК!$A$1:$A$625)*COUNTIF(B230,ТСК!$B$1:$B$625)*(COUNTIFS($H$1:H229,ТСК!$H$1:$H$625,$A$1:A229,ТСК!$A$1:$A$625)=0))),)),))</f>
        <v>Щ б ж п</v>
      </c>
      <c r="I230" s="12"/>
      <c r="J230" s="4">
        <f>COUNTIFS(ТСК!$A$1:$A$700,БП!A230,ТСК!$B$1:$B$700,БП!B230)</f>
        <v>1</v>
      </c>
    </row>
    <row r="231" spans="1:10" ht="30" hidden="1" customHeight="1" x14ac:dyDescent="0.25">
      <c r="A231" s="5">
        <v>7206</v>
      </c>
      <c r="B231" s="6">
        <v>46231</v>
      </c>
      <c r="C231" s="8"/>
      <c r="D231" s="7"/>
      <c r="E231" s="8"/>
      <c r="F231" s="8"/>
      <c r="G231" s="1" t="s">
        <v>3</v>
      </c>
      <c r="H231" s="12" t="str">
        <f t="array" ref="H231">INDEX(ТСК!$H$1:$H$625,MATCH(1,--(INDEX(((COUNTIF(A231,ТСК!$A$1:$A$625)*COUNTIF(B231,ТСК!$B$1:$B$625)*(COUNTIFS($H$1:H230,ТСК!$H$1:$H$625,$A$1:A230,ТСК!$A$1:$A$625)=0))),)),))</f>
        <v>Щ б ж п</v>
      </c>
      <c r="I231" s="12"/>
      <c r="J231" s="4">
        <f>COUNTIFS(ТСК!$A$1:$A$700,БП!A231,ТСК!$B$1:$B$700,БП!B231)</f>
        <v>1</v>
      </c>
    </row>
    <row r="232" spans="1:10" ht="30" hidden="1" customHeight="1" x14ac:dyDescent="0.25">
      <c r="A232" s="5">
        <v>7240</v>
      </c>
      <c r="B232" s="6">
        <v>46232</v>
      </c>
      <c r="C232" s="8"/>
      <c r="D232" s="7"/>
      <c r="E232" s="8"/>
      <c r="F232" s="8"/>
      <c r="G232" s="1" t="s">
        <v>3</v>
      </c>
      <c r="H232" s="12" t="str">
        <f t="array" ref="H232">INDEX(ТСК!$H$1:$H$625,MATCH(1,--(INDEX(((COUNTIF(A232,ТСК!$A$1:$A$625)*COUNTIF(B232,ТСК!$B$1:$B$625)*(COUNTIFS($H$1:H231,ТСК!$H$1:$H$625,$A$1:A231,ТСК!$A$1:$A$625)=0))),)),))</f>
        <v>Щ б ж п</v>
      </c>
      <c r="I232" s="12"/>
      <c r="J232" s="4">
        <f>COUNTIFS(ТСК!$A$1:$A$700,БП!A232,ТСК!$B$1:$B$700,БП!B232)</f>
        <v>1</v>
      </c>
    </row>
    <row r="233" spans="1:10" ht="30" hidden="1" customHeight="1" x14ac:dyDescent="0.25">
      <c r="A233" s="5">
        <v>7251</v>
      </c>
      <c r="B233" s="6">
        <v>46232</v>
      </c>
      <c r="C233" s="8"/>
      <c r="D233" s="7"/>
      <c r="E233" s="8"/>
      <c r="F233" s="8"/>
      <c r="G233" s="1" t="s">
        <v>3</v>
      </c>
      <c r="H233" s="12" t="str">
        <f t="array" ref="H233">INDEX(ТСК!$H$1:$H$625,MATCH(1,--(INDEX(((COUNTIF(A233,ТСК!$A$1:$A$625)*COUNTIF(B233,ТСК!$B$1:$B$625)*(COUNTIFS($H$1:H232,ТСК!$H$1:$H$625,$A$1:A232,ТСК!$A$1:$A$625)=0))),)),))</f>
        <v>Щ б ж п</v>
      </c>
      <c r="I233" s="12"/>
      <c r="J233" s="4">
        <f>COUNTIFS(ТСК!$A$1:$A$700,БП!A233,ТСК!$B$1:$B$700,БП!B233)</f>
        <v>1</v>
      </c>
    </row>
    <row r="234" spans="1:10" ht="30" hidden="1" customHeight="1" x14ac:dyDescent="0.25">
      <c r="A234" s="5">
        <v>7298</v>
      </c>
      <c r="B234" s="6">
        <v>46233</v>
      </c>
      <c r="C234" s="8"/>
      <c r="D234" s="7"/>
      <c r="E234" s="8"/>
      <c r="F234" s="8"/>
      <c r="G234" s="1" t="s">
        <v>3</v>
      </c>
      <c r="H234" s="12" t="str">
        <f t="array" ref="H234">INDEX(ТСК!$H$1:$H$625,MATCH(1,--(INDEX(((COUNTIF(A234,ТСК!$A$1:$A$625)*COUNTIF(B234,ТСК!$B$1:$B$625)*(COUNTIFS($H$1:H233,ТСК!$H$1:$H$625,$A$1:A233,ТСК!$A$1:$A$625)=0))),)),))</f>
        <v>Щ б ж п</v>
      </c>
      <c r="I234" s="12"/>
      <c r="J234" s="4">
        <f>COUNTIFS(ТСК!$A$1:$A$700,БП!A234,ТСК!$B$1:$B$700,БП!B234)</f>
        <v>1</v>
      </c>
    </row>
    <row r="235" spans="1:10" ht="30" hidden="1" customHeight="1" x14ac:dyDescent="0.25">
      <c r="A235" s="5">
        <v>7316</v>
      </c>
      <c r="B235" s="6">
        <v>46233</v>
      </c>
      <c r="C235" s="8"/>
      <c r="D235" s="7"/>
      <c r="E235" s="8"/>
      <c r="F235" s="8"/>
      <c r="G235" s="1" t="s">
        <v>3</v>
      </c>
      <c r="H235" s="12" t="str">
        <f t="array" ref="H235">INDEX(ТСК!$H$1:$H$625,MATCH(1,--(INDEX(((COUNTIF(A235,ТСК!$A$1:$A$625)*COUNTIF(B235,ТСК!$B$1:$B$625)*(COUNTIFS($H$1:H234,ТСК!$H$1:$H$625,$A$1:A234,ТСК!$A$1:$A$625)=0))),)),))</f>
        <v>Щ б ж п</v>
      </c>
      <c r="I235" s="12"/>
      <c r="J235" s="4">
        <f>COUNTIFS(ТСК!$A$1:$A$700,БП!A235,ТСК!$B$1:$B$700,БП!B235)</f>
        <v>1</v>
      </c>
    </row>
    <row r="236" spans="1:10" ht="30" hidden="1" customHeight="1" x14ac:dyDescent="0.25">
      <c r="A236" s="5">
        <v>7318</v>
      </c>
      <c r="B236" s="6">
        <v>46233</v>
      </c>
      <c r="C236" s="8"/>
      <c r="D236" s="7"/>
      <c r="E236" s="8"/>
      <c r="F236" s="8"/>
      <c r="G236" s="1" t="s">
        <v>3</v>
      </c>
      <c r="H236" s="12" t="str">
        <f t="array" ref="H236">INDEX(ТСК!$H$1:$H$625,MATCH(1,--(INDEX(((COUNTIF(A236,ТСК!$A$1:$A$625)*COUNTIF(B236,ТСК!$B$1:$B$625)*(COUNTIFS($H$1:H235,ТСК!$H$1:$H$625,$A$1:A235,ТСК!$A$1:$A$625)=0))),)),))</f>
        <v>Щ б ж п</v>
      </c>
      <c r="I236" s="12"/>
      <c r="J236" s="4">
        <f>COUNTIFS(ТСК!$A$1:$A$700,БП!A236,ТСК!$B$1:$B$700,БП!B236)</f>
        <v>1</v>
      </c>
    </row>
    <row r="237" spans="1:10" ht="30" hidden="1" customHeight="1" x14ac:dyDescent="0.25">
      <c r="A237" s="5">
        <v>7349</v>
      </c>
      <c r="B237" s="6">
        <v>46234</v>
      </c>
      <c r="C237" s="8"/>
      <c r="D237" s="7"/>
      <c r="E237" s="8"/>
      <c r="F237" s="8"/>
      <c r="G237" s="1" t="s">
        <v>3</v>
      </c>
      <c r="H237" s="12" t="str">
        <f t="array" ref="H237">INDEX(ТСК!$H$1:$H$625,MATCH(1,--(INDEX(((COUNTIF(A237,ТСК!$A$1:$A$625)*COUNTIF(B237,ТСК!$B$1:$B$625)*(COUNTIFS($H$1:H236,ТСК!$H$1:$H$625,$A$1:A236,ТСК!$A$1:$A$625)=0))),)),))</f>
        <v>Щ б ж п</v>
      </c>
      <c r="I237" s="12"/>
      <c r="J237" s="4">
        <f>COUNTIFS(ТСК!$A$1:$A$700,БП!A237,ТСК!$B$1:$B$700,БП!B237)</f>
        <v>1</v>
      </c>
    </row>
    <row r="238" spans="1:10" ht="30" hidden="1" customHeight="1" x14ac:dyDescent="0.25">
      <c r="A238" s="5">
        <v>7352</v>
      </c>
      <c r="B238" s="6">
        <v>46234</v>
      </c>
      <c r="C238" s="8"/>
      <c r="D238" s="7"/>
      <c r="E238" s="8"/>
      <c r="F238" s="8"/>
      <c r="G238" s="1" t="s">
        <v>3</v>
      </c>
      <c r="H238" s="12" t="str">
        <f t="array" ref="H238">INDEX(ТСК!$H$1:$H$625,MATCH(1,--(INDEX(((COUNTIF(A238,ТСК!$A$1:$A$625)*COUNTIF(B238,ТСК!$B$1:$B$625)*(COUNTIFS($H$1:H237,ТСК!$H$1:$H$625,$A$1:A237,ТСК!$A$1:$A$625)=0))),)),))</f>
        <v>Щ б ж п</v>
      </c>
      <c r="I238" s="12"/>
      <c r="J238" s="4">
        <f>COUNTIFS(ТСК!$A$1:$A$700,БП!A238,ТСК!$B$1:$B$700,БП!B238)</f>
        <v>1</v>
      </c>
    </row>
    <row r="239" spans="1:10" ht="30" hidden="1" customHeight="1" x14ac:dyDescent="0.25">
      <c r="A239" s="5">
        <v>7379</v>
      </c>
      <c r="B239" s="6">
        <v>46234</v>
      </c>
      <c r="C239" s="8"/>
      <c r="D239" s="7"/>
      <c r="E239" s="8"/>
      <c r="F239" s="8"/>
      <c r="G239" s="1" t="s">
        <v>3</v>
      </c>
      <c r="H239" s="12" t="str">
        <f t="array" ref="H239">INDEX(ТСК!$H$1:$H$625,MATCH(1,--(INDEX(((COUNTIF(A239,ТСК!$A$1:$A$625)*COUNTIF(B239,ТСК!$B$1:$B$625)*(COUNTIFS($H$1:H238,ТСК!$H$1:$H$625,$A$1:A238,ТСК!$A$1:$A$625)=0))),)),))</f>
        <v>Щ б ж п</v>
      </c>
      <c r="I239" s="12"/>
      <c r="J239" s="4">
        <f>COUNTIFS(ТСК!$A$1:$A$700,БП!A239,ТСК!$B$1:$B$700,БП!B239)</f>
        <v>1</v>
      </c>
    </row>
    <row r="240" spans="1:10" ht="30" hidden="1" customHeight="1" x14ac:dyDescent="0.25">
      <c r="A240" s="5">
        <v>7402</v>
      </c>
      <c r="B240" s="6">
        <v>46235</v>
      </c>
      <c r="C240" s="8"/>
      <c r="D240" s="7"/>
      <c r="E240" s="8"/>
      <c r="F240" s="8"/>
      <c r="G240" s="1" t="s">
        <v>3</v>
      </c>
      <c r="H240" s="12" t="str">
        <f t="array" ref="H240">INDEX(ТСК!$H$1:$H$625,MATCH(1,--(INDEX(((COUNTIF(A240,ТСК!$A$1:$A$625)*COUNTIF(B240,ТСК!$B$1:$B$625)*(COUNTIFS($H$1:H239,ТСК!$H$1:$H$625,$A$1:A239,ТСК!$A$1:$A$625)=0))),)),))</f>
        <v>Щ б ж п</v>
      </c>
      <c r="I240" s="12"/>
      <c r="J240" s="4">
        <f>COUNTIFS(ТСК!$A$1:$A$700,БП!A240,ТСК!$B$1:$B$700,БП!B240)</f>
        <v>1</v>
      </c>
    </row>
    <row r="241" spans="1:10" ht="30" hidden="1" customHeight="1" x14ac:dyDescent="0.25">
      <c r="A241" s="5">
        <v>7426</v>
      </c>
      <c r="B241" s="6">
        <v>46236</v>
      </c>
      <c r="C241" s="8"/>
      <c r="D241" s="7"/>
      <c r="E241" s="8"/>
      <c r="F241" s="8"/>
      <c r="G241" s="1" t="s">
        <v>3</v>
      </c>
      <c r="H241" s="12" t="str">
        <f t="array" ref="H241">INDEX(ТСК!$H$1:$H$625,MATCH(1,--(INDEX(((COUNTIF(A241,ТСК!$A$1:$A$625)*COUNTIF(B241,ТСК!$B$1:$B$625)*(COUNTIFS($H$1:H240,ТСК!$H$1:$H$625,$A$1:A240,ТСК!$A$1:$A$625)=0))),)),))</f>
        <v>Щ б ж п</v>
      </c>
      <c r="I241" s="12"/>
      <c r="J241" s="4">
        <f>COUNTIFS(ТСК!$A$1:$A$700,БП!A241,ТСК!$B$1:$B$700,БП!B241)</f>
        <v>1</v>
      </c>
    </row>
    <row r="242" spans="1:10" ht="30" hidden="1" customHeight="1" x14ac:dyDescent="0.25">
      <c r="A242" s="5">
        <v>7427</v>
      </c>
      <c r="B242" s="6">
        <v>46236</v>
      </c>
      <c r="C242" s="8"/>
      <c r="D242" s="7"/>
      <c r="E242" s="8"/>
      <c r="F242" s="8"/>
      <c r="G242" s="1" t="s">
        <v>3</v>
      </c>
      <c r="H242" s="12" t="str">
        <f t="array" ref="H242">INDEX(ТСК!$H$1:$H$625,MATCH(1,--(INDEX(((COUNTIF(A242,ТСК!$A$1:$A$625)*COUNTIF(B242,ТСК!$B$1:$B$625)*(COUNTIFS($H$1:H241,ТСК!$H$1:$H$625,$A$1:A241,ТСК!$A$1:$A$625)=0))),)),))</f>
        <v>Щ б ж п</v>
      </c>
      <c r="I242" s="12"/>
      <c r="J242" s="4">
        <f>COUNTIFS(ТСК!$A$1:$A$700,БП!A242,ТСК!$B$1:$B$700,БП!B242)</f>
        <v>1</v>
      </c>
    </row>
    <row r="243" spans="1:10" ht="30" hidden="1" customHeight="1" x14ac:dyDescent="0.25">
      <c r="A243" s="5">
        <v>7469</v>
      </c>
      <c r="B243" s="6">
        <v>46237</v>
      </c>
      <c r="C243" s="8"/>
      <c r="D243" s="7"/>
      <c r="E243" s="8"/>
      <c r="F243" s="8"/>
      <c r="G243" s="1" t="s">
        <v>3</v>
      </c>
      <c r="H243" s="12" t="str">
        <f t="array" ref="H243">INDEX(ТСК!$H$1:$H$625,MATCH(1,--(INDEX(((COUNTIF(A243,ТСК!$A$1:$A$625)*COUNTIF(B243,ТСК!$B$1:$B$625)*(COUNTIFS($H$1:H242,ТСК!$H$1:$H$625,$A$1:A242,ТСК!$A$1:$A$625)=0))),)),))</f>
        <v>Щ б ж п</v>
      </c>
      <c r="I243" s="12"/>
      <c r="J243" s="4">
        <f>COUNTIFS(ТСК!$A$1:$A$700,БП!A243,ТСК!$B$1:$B$700,БП!B243)</f>
        <v>1</v>
      </c>
    </row>
    <row r="244" spans="1:10" ht="30" hidden="1" customHeight="1" x14ac:dyDescent="0.25">
      <c r="A244" s="15">
        <v>4084</v>
      </c>
      <c r="B244" s="16">
        <v>46237</v>
      </c>
      <c r="C244" s="19"/>
      <c r="D244" s="18"/>
      <c r="E244" s="19"/>
      <c r="F244" s="19"/>
      <c r="G244" s="17" t="s">
        <v>3</v>
      </c>
      <c r="H244" s="22" t="e">
        <f t="array" ref="H244">INDEX(ТСК!$H$1:$H$625,MATCH(1,--(INDEX(((COUNTIF(A244,ТСК!$A$1:$A$625)*COUNTIF(B244,ТСК!$B$1:$B$625)*(COUNTIFS($H$1:H243,ТСК!$H$1:$H$625,$A$1:A243,ТСК!$A$1:$A$625)=0))),)),))</f>
        <v>#N/A</v>
      </c>
      <c r="I244" s="22" t="s">
        <v>39</v>
      </c>
      <c r="J244" s="21">
        <f>COUNTIFS(ТСК!$A$1:$A$700,БП!A244,ТСК!$B$1:$B$700,БП!B244)</f>
        <v>2</v>
      </c>
    </row>
    <row r="245" spans="1:10" ht="30" hidden="1" customHeight="1" x14ac:dyDescent="0.25">
      <c r="A245" s="5">
        <v>7094</v>
      </c>
      <c r="B245" s="6">
        <v>46228</v>
      </c>
      <c r="C245" s="8"/>
      <c r="D245" s="7"/>
      <c r="E245" s="8"/>
      <c r="F245" s="8"/>
      <c r="G245" s="1" t="s">
        <v>3</v>
      </c>
      <c r="H245" s="12" t="str">
        <f t="array" ref="H245">INDEX(ТСК!$H$1:$H$625,MATCH(1,--(INDEX(((COUNTIF(A245,ТСК!$A$1:$A$625)*COUNTIF(B245,ТСК!$B$1:$B$625)*(COUNTIFS($H$1:H244,ТСК!$H$1:$H$625,$A$1:A244,ТСК!$A$1:$A$625)=0))),)),))</f>
        <v>Щ б ж п</v>
      </c>
      <c r="I245" s="12"/>
      <c r="J245" s="4">
        <f>COUNTIFS(ТСК!$A$1:$A$700,БП!A245,ТСК!$B$1:$B$700,БП!B245)</f>
        <v>1</v>
      </c>
    </row>
    <row r="246" spans="1:10" ht="30" hidden="1" customHeight="1" x14ac:dyDescent="0.25">
      <c r="A246" s="5">
        <v>7415</v>
      </c>
      <c r="B246" s="6">
        <v>46235</v>
      </c>
      <c r="C246" s="8"/>
      <c r="D246" s="7"/>
      <c r="E246" s="8"/>
      <c r="F246" s="8"/>
      <c r="G246" s="1" t="s">
        <v>3</v>
      </c>
      <c r="H246" s="12" t="str">
        <f t="array" ref="H246">INDEX(ТСК!$H$1:$H$625,MATCH(1,--(INDEX(((COUNTIF(A246,ТСК!$A$1:$A$625)*COUNTIF(B246,ТСК!$B$1:$B$625)*(COUNTIFS($H$1:H245,ТСК!$H$1:$H$625,$A$1:A245,ТСК!$A$1:$A$625)=0))),)),))</f>
        <v>Щ б ж п</v>
      </c>
      <c r="I246" s="12"/>
      <c r="J246" s="4">
        <f>COUNTIFS(ТСК!$A$1:$A$700,БП!A246,ТСК!$B$1:$B$700,БП!B246)</f>
        <v>1</v>
      </c>
    </row>
    <row r="247" spans="1:10" ht="30" hidden="1" customHeight="1" x14ac:dyDescent="0.25">
      <c r="A247" s="5">
        <v>3864</v>
      </c>
      <c r="B247" s="6">
        <v>46222</v>
      </c>
      <c r="C247" s="8"/>
      <c r="D247" s="7"/>
      <c r="E247" s="8"/>
      <c r="F247" s="8"/>
      <c r="G247" s="1" t="s">
        <v>3</v>
      </c>
      <c r="H247" s="12" t="str">
        <f t="array" ref="H247">INDEX(ТСК!$H$1:$H$625,MATCH(1,--(INDEX(((COUNTIF(A247,ТСК!$A$1:$A$625)*COUNTIF(B247,ТСК!$B$1:$B$625)*(COUNTIFS($H$1:H246,ТСК!$H$1:$H$625,$A$1:A246,ТСК!$A$1:$A$625)=0))),)),))</f>
        <v>Пес</v>
      </c>
      <c r="I247" s="12"/>
      <c r="J247" s="4">
        <f>COUNTIFS(ТСК!$A$1:$A$700,БП!A247,ТСК!$B$1:$B$700,БП!B247)</f>
        <v>1</v>
      </c>
    </row>
    <row r="248" spans="1:10" ht="30" hidden="1" customHeight="1" x14ac:dyDescent="0.25">
      <c r="A248" s="5">
        <v>3866</v>
      </c>
      <c r="B248" s="6">
        <v>46223</v>
      </c>
      <c r="C248" s="8"/>
      <c r="D248" s="7"/>
      <c r="E248" s="8"/>
      <c r="F248" s="8"/>
      <c r="G248" s="1" t="s">
        <v>3</v>
      </c>
      <c r="H248" s="12" t="str">
        <f t="array" ref="H248">INDEX(ТСК!$H$1:$H$625,MATCH(1,--(INDEX(((COUNTIF(A248,ТСК!$A$1:$A$625)*COUNTIF(B248,ТСК!$B$1:$B$625)*(COUNTIFS($H$1:H247,ТСК!$H$1:$H$625,$A$1:A247,ТСК!$A$1:$A$625)=0))),)),))</f>
        <v>Пес</v>
      </c>
      <c r="I248" s="12"/>
      <c r="J248" s="4">
        <f>COUNTIFS(ТСК!$A$1:$A$700,БП!A248,ТСК!$B$1:$B$700,БП!B248)</f>
        <v>2</v>
      </c>
    </row>
    <row r="249" spans="1:10" ht="30" hidden="1" customHeight="1" x14ac:dyDescent="0.25">
      <c r="A249" s="5">
        <v>3888</v>
      </c>
      <c r="B249" s="6">
        <v>46224</v>
      </c>
      <c r="C249" s="8"/>
      <c r="D249" s="7"/>
      <c r="E249" s="8"/>
      <c r="F249" s="8"/>
      <c r="G249" s="1" t="s">
        <v>3</v>
      </c>
      <c r="H249" s="12" t="str">
        <f t="array" ref="H249">INDEX(ТСК!$H$1:$H$625,MATCH(1,--(INDEX(((COUNTIF(A249,ТСК!$A$1:$A$625)*COUNTIF(B249,ТСК!$B$1:$B$625)*(COUNTIFS($H$1:H248,ТСК!$H$1:$H$625,$A$1:A248,ТСК!$A$1:$A$625)=0))),)),))</f>
        <v>Р-л</v>
      </c>
      <c r="I249" s="12"/>
      <c r="J249" s="4">
        <f>COUNTIFS(ТСК!$A$1:$A$700,БП!A249,ТСК!$B$1:$B$700,БП!B249)</f>
        <v>2</v>
      </c>
    </row>
    <row r="250" spans="1:10" ht="30" hidden="1" customHeight="1" x14ac:dyDescent="0.25">
      <c r="A250" s="5">
        <v>6907</v>
      </c>
      <c r="B250" s="6">
        <v>46224</v>
      </c>
      <c r="C250" s="8"/>
      <c r="D250" s="7"/>
      <c r="E250" s="8"/>
      <c r="F250" s="8"/>
      <c r="G250" s="1" t="s">
        <v>3</v>
      </c>
      <c r="H250" s="12" t="str">
        <f t="array" ref="H250">INDEX(ТСК!$H$1:$H$625,MATCH(1,--(INDEX(((COUNTIF(A250,ТСК!$A$1:$A$625)*COUNTIF(B250,ТСК!$B$1:$B$625)*(COUNTIFS($H$1:H249,ТСК!$H$1:$H$625,$A$1:A249,ТСК!$A$1:$A$625)=0))),)),))</f>
        <v>Пес</v>
      </c>
      <c r="I250" s="12"/>
      <c r="J250" s="4">
        <f>COUNTIFS(ТСК!$A$1:$A$700,БП!A250,ТСК!$B$1:$B$700,БП!B250)</f>
        <v>1</v>
      </c>
    </row>
    <row r="251" spans="1:10" ht="30" hidden="1" customHeight="1" x14ac:dyDescent="0.25">
      <c r="A251" s="5">
        <v>3930</v>
      </c>
      <c r="B251" s="6">
        <v>46226</v>
      </c>
      <c r="C251" s="8"/>
      <c r="D251" s="7"/>
      <c r="E251" s="8"/>
      <c r="F251" s="8"/>
      <c r="G251" s="1" t="s">
        <v>3</v>
      </c>
      <c r="H251" s="12" t="str">
        <f t="array" ref="H251">INDEX(ТСК!$H$1:$H$625,MATCH(1,--(INDEX(((COUNTIF(A251,ТСК!$A$1:$A$625)*COUNTIF(B251,ТСК!$B$1:$B$625)*(COUNTIFS($H$1:H250,ТСК!$H$1:$H$625,$A$1:A250,ТСК!$A$1:$A$625)=0))),)),))</f>
        <v>Пес</v>
      </c>
      <c r="I251" s="12"/>
      <c r="J251" s="4">
        <f>COUNTIFS(ТСК!$A$1:$A$700,БП!A251,ТСК!$B$1:$B$700,БП!B251)</f>
        <v>3</v>
      </c>
    </row>
    <row r="252" spans="1:10" ht="30" hidden="1" customHeight="1" x14ac:dyDescent="0.25">
      <c r="A252" s="5">
        <v>3961</v>
      </c>
      <c r="B252" s="6">
        <v>46227</v>
      </c>
      <c r="C252" s="8"/>
      <c r="D252" s="7"/>
      <c r="E252" s="8"/>
      <c r="F252" s="8"/>
      <c r="G252" s="1" t="s">
        <v>3</v>
      </c>
      <c r="H252" s="12" t="str">
        <f t="array" ref="H252">INDEX(ТСК!$H$1:$H$625,MATCH(1,--(INDEX(((COUNTIF(A252,ТСК!$A$1:$A$625)*COUNTIF(B252,ТСК!$B$1:$B$625)*(COUNTIFS($H$1:H251,ТСК!$H$1:$H$625,$A$1:A251,ТСК!$A$1:$A$625)=0))),)),))</f>
        <v>Пес</v>
      </c>
      <c r="I252" s="12"/>
      <c r="J252" s="4">
        <f>COUNTIFS(ТСК!$A$1:$A$700,БП!A252,ТСК!$B$1:$B$700,БП!B252)</f>
        <v>3</v>
      </c>
    </row>
    <row r="253" spans="1:10" ht="30" hidden="1" customHeight="1" x14ac:dyDescent="0.25">
      <c r="A253" s="5">
        <v>7116</v>
      </c>
      <c r="B253" s="6">
        <v>46229</v>
      </c>
      <c r="C253" s="8"/>
      <c r="D253" s="7"/>
      <c r="E253" s="8"/>
      <c r="F253" s="8"/>
      <c r="G253" s="1" t="s">
        <v>3</v>
      </c>
      <c r="H253" s="12" t="str">
        <f t="array" ref="H253">INDEX(ТСК!$H$1:$H$625,MATCH(1,--(INDEX(((COUNTIF(A253,ТСК!$A$1:$A$625)*COUNTIF(B253,ТСК!$B$1:$B$625)*(COUNTIFS($H$1:H252,ТСК!$H$1:$H$625,$A$1:A252,ТСК!$A$1:$A$625)=0))),)),))</f>
        <v>Пес</v>
      </c>
      <c r="I253" s="12"/>
      <c r="J253" s="4">
        <f>COUNTIFS(ТСК!$A$1:$A$700,БП!A253,ТСК!$B$1:$B$700,БП!B253)</f>
        <v>1</v>
      </c>
    </row>
    <row r="254" spans="1:10" ht="30" hidden="1" customHeight="1" x14ac:dyDescent="0.25">
      <c r="A254" s="5">
        <v>6139</v>
      </c>
      <c r="B254" s="6">
        <v>46203</v>
      </c>
      <c r="C254" s="8"/>
      <c r="D254" s="7"/>
      <c r="E254" s="8"/>
      <c r="F254" s="8"/>
      <c r="G254" s="1" t="s">
        <v>3</v>
      </c>
      <c r="H254" s="12" t="str">
        <f t="array" ref="H254">INDEX(ТСК!$H$1:$H$625,MATCH(1,--(INDEX(((COUNTIF(A254,ТСК!$A$1:$A$625)*COUNTIF(B254,ТСК!$B$1:$B$625)*(COUNTIFS($H$1:H253,ТСК!$H$1:$H$625,$A$1:A253,ТСК!$A$1:$A$625)=0))),)),))</f>
        <v>Щ б ж п</v>
      </c>
      <c r="I254" s="12"/>
      <c r="J254" s="4">
        <f>COUNTIFS(ТСК!$A$1:$A$700,БП!A254,ТСК!$B$1:$B$700,БП!B254)</f>
        <v>1</v>
      </c>
    </row>
    <row r="255" spans="1:10" ht="30" hidden="1" customHeight="1" x14ac:dyDescent="0.25">
      <c r="A255" s="5">
        <v>3471</v>
      </c>
      <c r="B255" s="6">
        <v>46204</v>
      </c>
      <c r="C255" s="8"/>
      <c r="D255" s="7"/>
      <c r="E255" s="8"/>
      <c r="F255" s="8"/>
      <c r="G255" s="1" t="s">
        <v>3</v>
      </c>
      <c r="H255" s="12" t="str">
        <f t="array" ref="H255">INDEX(ТСК!$H$1:$H$625,MATCH(1,--(INDEX(((COUNTIF(A255,ТСК!$A$1:$A$625)*COUNTIF(B255,ТСК!$B$1:$B$625)*(COUNTIFS($H$1:H254,ТСК!$H$1:$H$625,$A$1:A254,ТСК!$A$1:$A$625)=0))),)),))</f>
        <v>Щ б ж п</v>
      </c>
      <c r="I255" s="12"/>
      <c r="J255" s="4">
        <f>COUNTIFS(ТСК!$A$1:$A$700,БП!A255,ТСК!$B$1:$B$700,БП!B255)</f>
        <v>2</v>
      </c>
    </row>
    <row r="256" spans="1:10" ht="30" hidden="1" customHeight="1" x14ac:dyDescent="0.25">
      <c r="A256" s="5">
        <v>6154</v>
      </c>
      <c r="B256" s="6">
        <v>46204</v>
      </c>
      <c r="C256" s="8"/>
      <c r="D256" s="7"/>
      <c r="E256" s="8"/>
      <c r="F256" s="8"/>
      <c r="G256" s="1" t="s">
        <v>3</v>
      </c>
      <c r="H256" s="12" t="str">
        <f t="array" ref="H256">INDEX(ТСК!$H$1:$H$625,MATCH(1,--(INDEX(((COUNTIF(A256,ТСК!$A$1:$A$625)*COUNTIF(B256,ТСК!$B$1:$B$625)*(COUNTIFS($H$1:H255,ТСК!$H$1:$H$625,$A$1:A255,ТСК!$A$1:$A$625)=0))),)),))</f>
        <v>Щ б ж п</v>
      </c>
      <c r="I256" s="12"/>
      <c r="J256" s="4">
        <f>COUNTIFS(ТСК!$A$1:$A$700,БП!A256,ТСК!$B$1:$B$700,БП!B256)</f>
        <v>1</v>
      </c>
    </row>
    <row r="257" spans="1:10" ht="30" hidden="1" customHeight="1" x14ac:dyDescent="0.25">
      <c r="A257" s="5">
        <v>6164</v>
      </c>
      <c r="B257" s="6">
        <v>46204</v>
      </c>
      <c r="C257" s="8"/>
      <c r="D257" s="7"/>
      <c r="E257" s="8"/>
      <c r="F257" s="8"/>
      <c r="G257" s="1" t="s">
        <v>3</v>
      </c>
      <c r="H257" s="12" t="str">
        <f t="array" ref="H257">INDEX(ТСК!$H$1:$H$625,MATCH(1,--(INDEX(((COUNTIF(A257,ТСК!$A$1:$A$625)*COUNTIF(B257,ТСК!$B$1:$B$625)*(COUNTIFS($H$1:H256,ТСК!$H$1:$H$625,$A$1:A256,ТСК!$A$1:$A$625)=0))),)),))</f>
        <v>Щ б ж п</v>
      </c>
      <c r="I257" s="12"/>
      <c r="J257" s="4">
        <f>COUNTIFS(ТСК!$A$1:$A$700,БП!A257,ТСК!$B$1:$B$700,БП!B257)</f>
        <v>1</v>
      </c>
    </row>
    <row r="258" spans="1:10" ht="30" hidden="1" customHeight="1" x14ac:dyDescent="0.25">
      <c r="A258" s="5">
        <v>6165</v>
      </c>
      <c r="B258" s="6">
        <v>46204</v>
      </c>
      <c r="C258" s="8"/>
      <c r="D258" s="7"/>
      <c r="E258" s="8"/>
      <c r="F258" s="8"/>
      <c r="G258" s="1" t="s">
        <v>3</v>
      </c>
      <c r="H258" s="12" t="str">
        <f t="array" ref="H258">INDEX(ТСК!$H$1:$H$625,MATCH(1,--(INDEX(((COUNTIF(A258,ТСК!$A$1:$A$625)*COUNTIF(B258,ТСК!$B$1:$B$625)*(COUNTIFS($H$1:H257,ТСК!$H$1:$H$625,$A$1:A257,ТСК!$A$1:$A$625)=0))),)),))</f>
        <v>Щ б ж п</v>
      </c>
      <c r="I258" s="12"/>
      <c r="J258" s="4">
        <f>COUNTIFS(ТСК!$A$1:$A$700,БП!A258,ТСК!$B$1:$B$700,БП!B258)</f>
        <v>1</v>
      </c>
    </row>
    <row r="259" spans="1:10" ht="30" hidden="1" customHeight="1" x14ac:dyDescent="0.25">
      <c r="A259" s="5">
        <v>3585</v>
      </c>
      <c r="B259" s="6">
        <v>46204</v>
      </c>
      <c r="C259" s="8"/>
      <c r="D259" s="7"/>
      <c r="E259" s="8"/>
      <c r="F259" s="8"/>
      <c r="G259" s="1" t="s">
        <v>3</v>
      </c>
      <c r="H259" s="12" t="str">
        <f t="array" ref="H259">INDEX(ТСК!$H$1:$H$625,MATCH(1,--(INDEX(((COUNTIF(A259,ТСК!$A$1:$A$625)*COUNTIF(B259,ТСК!$B$1:$B$625)*(COUNTIFS($H$1:H258,ТСК!$H$1:$H$625,$A$1:A258,ТСК!$A$1:$A$625)=0))),)),))</f>
        <v>Щ б ж п</v>
      </c>
      <c r="I259" s="12"/>
      <c r="J259" s="4">
        <f>COUNTIFS(ТСК!$A$1:$A$700,БП!A259,ТСК!$B$1:$B$700,БП!B259)</f>
        <v>1</v>
      </c>
    </row>
    <row r="260" spans="1:10" ht="30" hidden="1" customHeight="1" x14ac:dyDescent="0.25">
      <c r="A260" s="15">
        <v>6185</v>
      </c>
      <c r="B260" s="16">
        <v>46205</v>
      </c>
      <c r="C260" s="19"/>
      <c r="D260" s="18"/>
      <c r="E260" s="19"/>
      <c r="F260" s="19"/>
      <c r="G260" s="17" t="s">
        <v>3</v>
      </c>
      <c r="H260" s="22" t="e">
        <f t="array" ref="H260">INDEX(ТСК!$H$1:$H$625,MATCH(1,--(INDEX(((COUNTIF(A260,ТСК!$A$1:$A$625)*COUNTIF(B260,ТСК!$B$1:$B$625)*(COUNTIFS($H$1:H259,ТСК!$H$1:$H$625,$A$1:A259,ТСК!$A$1:$A$625)=0))),)),))</f>
        <v>#N/A</v>
      </c>
      <c r="I260" s="22" t="s">
        <v>34</v>
      </c>
      <c r="J260" s="21">
        <f>COUNTIFS(ТСК!$A$1:$A$700,БП!A260,ТСК!$B$1:$B$700,БП!B260)</f>
        <v>0</v>
      </c>
    </row>
    <row r="261" spans="1:10" ht="30" hidden="1" customHeight="1" x14ac:dyDescent="0.25">
      <c r="A261" s="5">
        <v>6194</v>
      </c>
      <c r="B261" s="6">
        <v>46205</v>
      </c>
      <c r="C261" s="8"/>
      <c r="D261" s="7"/>
      <c r="E261" s="8"/>
      <c r="F261" s="8"/>
      <c r="G261" s="1" t="s">
        <v>3</v>
      </c>
      <c r="H261" s="12" t="str">
        <f t="array" ref="H261">INDEX(ТСК!$H$1:$H$625,MATCH(1,--(INDEX(((COUNTIF(A261,ТСК!$A$1:$A$625)*COUNTIF(B261,ТСК!$B$1:$B$625)*(COUNTIFS($H$1:H260,ТСК!$H$1:$H$625,$A$1:A260,ТСК!$A$1:$A$625)=0))),)),))</f>
        <v>Щ б ж п</v>
      </c>
      <c r="I261" s="12"/>
      <c r="J261" s="4">
        <f>COUNTIFS(ТСК!$A$1:$A$700,БП!A261,ТСК!$B$1:$B$700,БП!B261)</f>
        <v>1</v>
      </c>
    </row>
    <row r="262" spans="1:10" ht="30" hidden="1" customHeight="1" x14ac:dyDescent="0.25">
      <c r="A262" s="5">
        <v>3591</v>
      </c>
      <c r="B262" s="6">
        <v>46205</v>
      </c>
      <c r="C262" s="8"/>
      <c r="D262" s="7"/>
      <c r="E262" s="8"/>
      <c r="F262" s="8"/>
      <c r="G262" s="1" t="s">
        <v>3</v>
      </c>
      <c r="H262" s="12" t="str">
        <f t="array" ref="H262">INDEX(ТСК!$H$1:$H$625,MATCH(1,--(INDEX(((COUNTIF(A262,ТСК!$A$1:$A$625)*COUNTIF(B262,ТСК!$B$1:$B$625)*(COUNTIFS($H$1:H261,ТСК!$H$1:$H$625,$A$1:A261,ТСК!$A$1:$A$625)=0))),)),))</f>
        <v>Щ б ж п</v>
      </c>
      <c r="I262" s="12"/>
      <c r="J262" s="4">
        <f>COUNTIFS(ТСК!$A$1:$A$700,БП!A262,ТСК!$B$1:$B$700,БП!B262)</f>
        <v>1</v>
      </c>
    </row>
    <row r="263" spans="1:10" ht="30" hidden="1" customHeight="1" x14ac:dyDescent="0.25">
      <c r="A263" s="5">
        <v>3500</v>
      </c>
      <c r="B263" s="6">
        <v>46205</v>
      </c>
      <c r="C263" s="8"/>
      <c r="D263" s="7"/>
      <c r="E263" s="8"/>
      <c r="F263" s="8"/>
      <c r="G263" s="1" t="s">
        <v>3</v>
      </c>
      <c r="H263" s="12" t="str">
        <f t="array" ref="H263">INDEX(ТСК!$H$1:$H$625,MATCH(1,--(INDEX(((COUNTIF(A263,ТСК!$A$1:$A$625)*COUNTIF(B263,ТСК!$B$1:$B$625)*(COUNTIFS($H$1:H262,ТСК!$H$1:$H$625,$A$1:A262,ТСК!$A$1:$A$625)=0))),)),))</f>
        <v>Щ б ж п</v>
      </c>
      <c r="I263" s="12"/>
      <c r="J263" s="4">
        <f>COUNTIFS(ТСК!$A$1:$A$700,БП!A263,ТСК!$B$1:$B$700,БП!B263)</f>
        <v>2</v>
      </c>
    </row>
    <row r="264" spans="1:10" ht="30" hidden="1" customHeight="1" x14ac:dyDescent="0.25">
      <c r="A264" s="5">
        <v>6215</v>
      </c>
      <c r="B264" s="6">
        <v>46205</v>
      </c>
      <c r="C264" s="8"/>
      <c r="D264" s="7"/>
      <c r="E264" s="8"/>
      <c r="F264" s="8"/>
      <c r="G264" s="1" t="s">
        <v>3</v>
      </c>
      <c r="H264" s="12" t="str">
        <f t="array" ref="H264">INDEX(ТСК!$H$1:$H$625,MATCH(1,--(INDEX(((COUNTIF(A264,ТСК!$A$1:$A$625)*COUNTIF(B264,ТСК!$B$1:$B$625)*(COUNTIFS($H$1:H263,ТСК!$H$1:$H$625,$A$1:A263,ТСК!$A$1:$A$625)=0))),)),))</f>
        <v>Щ б ж п</v>
      </c>
      <c r="I264" s="12"/>
      <c r="J264" s="4">
        <f>COUNTIFS(ТСК!$A$1:$A$700,БП!A264,ТСК!$B$1:$B$700,БП!B264)</f>
        <v>1</v>
      </c>
    </row>
    <row r="265" spans="1:10" ht="30" hidden="1" customHeight="1" x14ac:dyDescent="0.25">
      <c r="A265" s="5">
        <v>6221</v>
      </c>
      <c r="B265" s="6">
        <v>46205</v>
      </c>
      <c r="C265" s="8"/>
      <c r="D265" s="7"/>
      <c r="E265" s="8"/>
      <c r="F265" s="8"/>
      <c r="G265" s="1" t="s">
        <v>3</v>
      </c>
      <c r="H265" s="12" t="str">
        <f t="array" ref="H265">INDEX(ТСК!$H$1:$H$625,MATCH(1,--(INDEX(((COUNTIF(A265,ТСК!$A$1:$A$625)*COUNTIF(B265,ТСК!$B$1:$B$625)*(COUNTIFS($H$1:H264,ТСК!$H$1:$H$625,$A$1:A264,ТСК!$A$1:$A$625)=0))),)),))</f>
        <v>Щ б ж п</v>
      </c>
      <c r="I265" s="12"/>
      <c r="J265" s="4">
        <f>COUNTIFS(ТСК!$A$1:$A$700,БП!A265,ТСК!$B$1:$B$700,БП!B265)</f>
        <v>1</v>
      </c>
    </row>
    <row r="266" spans="1:10" ht="30" hidden="1" customHeight="1" x14ac:dyDescent="0.25">
      <c r="A266" s="5">
        <v>3608</v>
      </c>
      <c r="B266" s="6">
        <v>46206</v>
      </c>
      <c r="C266" s="8"/>
      <c r="D266" s="7"/>
      <c r="E266" s="8"/>
      <c r="F266" s="8"/>
      <c r="G266" s="1" t="s">
        <v>3</v>
      </c>
      <c r="H266" s="12" t="str">
        <f t="array" ref="H266">INDEX(ТСК!$H$1:$H$625,MATCH(1,--(INDEX(((COUNTIF(A266,ТСК!$A$1:$A$625)*COUNTIF(B266,ТСК!$B$1:$B$625)*(COUNTIFS($H$1:H265,ТСК!$H$1:$H$625,$A$1:A265,ТСК!$A$1:$A$625)=0))),)),))</f>
        <v>Щ б ж п</v>
      </c>
      <c r="I266" s="12"/>
      <c r="J266" s="4">
        <f>COUNTIFS(ТСК!$A$1:$A$700,БП!A266,ТСК!$B$1:$B$700,БП!B266)</f>
        <v>2</v>
      </c>
    </row>
    <row r="267" spans="1:10" ht="30" hidden="1" customHeight="1" x14ac:dyDescent="0.25">
      <c r="A267" s="5">
        <v>6240</v>
      </c>
      <c r="B267" s="6">
        <v>46206</v>
      </c>
      <c r="C267" s="8"/>
      <c r="D267" s="7"/>
      <c r="E267" s="8"/>
      <c r="F267" s="8"/>
      <c r="G267" s="1" t="s">
        <v>3</v>
      </c>
      <c r="H267" s="12" t="str">
        <f t="array" ref="H267">INDEX(ТСК!$H$1:$H$625,MATCH(1,--(INDEX(((COUNTIF(A267,ТСК!$A$1:$A$625)*COUNTIF(B267,ТСК!$B$1:$B$625)*(COUNTIFS($H$1:H266,ТСК!$H$1:$H$625,$A$1:A266,ТСК!$A$1:$A$625)=0))),)),))</f>
        <v>Щ б ж п</v>
      </c>
      <c r="I267" s="12"/>
      <c r="J267" s="4">
        <f>COUNTIFS(ТСК!$A$1:$A$700,БП!A267,ТСК!$B$1:$B$700,БП!B267)</f>
        <v>1</v>
      </c>
    </row>
    <row r="268" spans="1:10" ht="30" hidden="1" customHeight="1" x14ac:dyDescent="0.25">
      <c r="A268" s="5">
        <v>3531</v>
      </c>
      <c r="B268" s="6">
        <v>46206</v>
      </c>
      <c r="C268" s="8"/>
      <c r="D268" s="7"/>
      <c r="E268" s="8"/>
      <c r="F268" s="8"/>
      <c r="G268" s="1" t="s">
        <v>3</v>
      </c>
      <c r="H268" s="12" t="str">
        <f t="array" ref="H268">INDEX(ТСК!$H$1:$H$625,MATCH(1,--(INDEX(((COUNTIF(A268,ТСК!$A$1:$A$625)*COUNTIF(B268,ТСК!$B$1:$B$625)*(COUNTIFS($H$1:H267,ТСК!$H$1:$H$625,$A$1:A267,ТСК!$A$1:$A$625)=0))),)),))</f>
        <v>Щ б ж п</v>
      </c>
      <c r="I268" s="12"/>
      <c r="J268" s="4">
        <f>COUNTIFS(ТСК!$A$1:$A$700,БП!A268,ТСК!$B$1:$B$700,БП!B268)</f>
        <v>1</v>
      </c>
    </row>
    <row r="269" spans="1:10" ht="30" hidden="1" customHeight="1" x14ac:dyDescent="0.25">
      <c r="A269" s="5">
        <v>6280</v>
      </c>
      <c r="B269" s="6">
        <v>46207</v>
      </c>
      <c r="C269" s="8"/>
      <c r="D269" s="7"/>
      <c r="E269" s="8"/>
      <c r="F269" s="8"/>
      <c r="G269" s="1" t="s">
        <v>3</v>
      </c>
      <c r="H269" s="12" t="str">
        <f t="array" ref="H269">INDEX(ТСК!$H$1:$H$625,MATCH(1,--(INDEX(((COUNTIF(A269,ТСК!$A$1:$A$625)*COUNTIF(B269,ТСК!$B$1:$B$625)*(COUNTIFS($H$1:H268,ТСК!$H$1:$H$625,$A$1:A268,ТСК!$A$1:$A$625)=0))),)),))</f>
        <v>Щ б ж п</v>
      </c>
      <c r="I269" s="12"/>
      <c r="J269" s="4">
        <f>COUNTIFS(ТСК!$A$1:$A$700,БП!A269,ТСК!$B$1:$B$700,БП!B269)</f>
        <v>1</v>
      </c>
    </row>
    <row r="270" spans="1:10" ht="30" hidden="1" customHeight="1" x14ac:dyDescent="0.25">
      <c r="A270" s="5">
        <v>6290</v>
      </c>
      <c r="B270" s="6">
        <v>46207</v>
      </c>
      <c r="C270" s="8"/>
      <c r="D270" s="7"/>
      <c r="E270" s="8"/>
      <c r="F270" s="8"/>
      <c r="G270" s="1" t="s">
        <v>3</v>
      </c>
      <c r="H270" s="12" t="str">
        <f t="array" ref="H270">INDEX(ТСК!$H$1:$H$625,MATCH(1,--(INDEX(((COUNTIF(A270,ТСК!$A$1:$A$625)*COUNTIF(B270,ТСК!$B$1:$B$625)*(COUNTIFS($H$1:H269,ТСК!$H$1:$H$625,$A$1:A269,ТСК!$A$1:$A$625)=0))),)),))</f>
        <v>Щ б ж п</v>
      </c>
      <c r="I270" s="12"/>
      <c r="J270" s="4">
        <f>COUNTIFS(ТСК!$A$1:$A$700,БП!A270,ТСК!$B$1:$B$700,БП!B270)</f>
        <v>1</v>
      </c>
    </row>
    <row r="271" spans="1:10" ht="30" hidden="1" customHeight="1" x14ac:dyDescent="0.25">
      <c r="A271" s="5">
        <v>6294</v>
      </c>
      <c r="B271" s="6">
        <v>46207</v>
      </c>
      <c r="C271" s="8"/>
      <c r="D271" s="7"/>
      <c r="E271" s="8"/>
      <c r="F271" s="8"/>
      <c r="G271" s="1" t="s">
        <v>3</v>
      </c>
      <c r="H271" s="12" t="str">
        <f t="array" ref="H271">INDEX(ТСК!$H$1:$H$625,MATCH(1,--(INDEX(((COUNTIF(A271,ТСК!$A$1:$A$625)*COUNTIF(B271,ТСК!$B$1:$B$625)*(COUNTIFS($H$1:H270,ТСК!$H$1:$H$625,$A$1:A270,ТСК!$A$1:$A$625)=0))),)),))</f>
        <v>Щ б ж п</v>
      </c>
      <c r="I271" s="12"/>
      <c r="J271" s="4">
        <f>COUNTIFS(ТСК!$A$1:$A$700,БП!A271,ТСК!$B$1:$B$700,БП!B271)</f>
        <v>1</v>
      </c>
    </row>
    <row r="272" spans="1:10" ht="30" hidden="1" customHeight="1" x14ac:dyDescent="0.25">
      <c r="A272" s="5">
        <v>6298</v>
      </c>
      <c r="B272" s="6">
        <v>46207</v>
      </c>
      <c r="C272" s="8"/>
      <c r="D272" s="7"/>
      <c r="E272" s="8"/>
      <c r="F272" s="8"/>
      <c r="G272" s="1" t="s">
        <v>3</v>
      </c>
      <c r="H272" s="12" t="str">
        <f t="array" ref="H272">INDEX(ТСК!$H$1:$H$625,MATCH(1,--(INDEX(((COUNTIF(A272,ТСК!$A$1:$A$625)*COUNTIF(B272,ТСК!$B$1:$B$625)*(COUNTIFS($H$1:H271,ТСК!$H$1:$H$625,$A$1:A271,ТСК!$A$1:$A$625)=0))),)),))</f>
        <v>Щ б ж п</v>
      </c>
      <c r="I272" s="12"/>
      <c r="J272" s="4">
        <f>COUNTIFS(ТСК!$A$1:$A$700,БП!A272,ТСК!$B$1:$B$700,БП!B272)</f>
        <v>1</v>
      </c>
    </row>
    <row r="273" spans="1:10" ht="30" hidden="1" customHeight="1" x14ac:dyDescent="0.25">
      <c r="A273" s="5">
        <v>6302</v>
      </c>
      <c r="B273" s="6">
        <v>46208</v>
      </c>
      <c r="C273" s="8"/>
      <c r="D273" s="7"/>
      <c r="E273" s="8"/>
      <c r="F273" s="8"/>
      <c r="G273" s="1" t="s">
        <v>3</v>
      </c>
      <c r="H273" s="12" t="str">
        <f t="array" ref="H273">INDEX(ТСК!$H$1:$H$625,MATCH(1,--(INDEX(((COUNTIF(A273,ТСК!$A$1:$A$625)*COUNTIF(B273,ТСК!$B$1:$B$625)*(COUNTIFS($H$1:H272,ТСК!$H$1:$H$625,$A$1:A272,ТСК!$A$1:$A$625)=0))),)),))</f>
        <v>Щ б ж п</v>
      </c>
      <c r="I273" s="12"/>
      <c r="J273" s="4">
        <f>COUNTIFS(ТСК!$A$1:$A$700,БП!A273,ТСК!$B$1:$B$700,БП!B273)</f>
        <v>1</v>
      </c>
    </row>
    <row r="274" spans="1:10" ht="30" hidden="1" customHeight="1" x14ac:dyDescent="0.25">
      <c r="A274" s="5">
        <v>6305</v>
      </c>
      <c r="B274" s="6">
        <v>46208</v>
      </c>
      <c r="C274" s="8"/>
      <c r="D274" s="7"/>
      <c r="E274" s="8"/>
      <c r="F274" s="8"/>
      <c r="G274" s="1" t="s">
        <v>3</v>
      </c>
      <c r="H274" s="12" t="str">
        <f t="array" ref="H274">INDEX(ТСК!$H$1:$H$625,MATCH(1,--(INDEX(((COUNTIF(A274,ТСК!$A$1:$A$625)*COUNTIF(B274,ТСК!$B$1:$B$625)*(COUNTIFS($H$1:H273,ТСК!$H$1:$H$625,$A$1:A273,ТСК!$A$1:$A$625)=0))),)),))</f>
        <v>Щ б ж п</v>
      </c>
      <c r="I274" s="12"/>
      <c r="J274" s="4">
        <f>COUNTIFS(ТСК!$A$1:$A$700,БП!A274,ТСК!$B$1:$B$700,БП!B274)</f>
        <v>1</v>
      </c>
    </row>
    <row r="275" spans="1:10" ht="30" hidden="1" customHeight="1" x14ac:dyDescent="0.25">
      <c r="A275" s="5">
        <v>6306</v>
      </c>
      <c r="B275" s="6">
        <v>46208</v>
      </c>
      <c r="C275" s="8"/>
      <c r="D275" s="7"/>
      <c r="E275" s="8"/>
      <c r="F275" s="8"/>
      <c r="G275" s="1" t="s">
        <v>3</v>
      </c>
      <c r="H275" s="12" t="str">
        <f t="array" ref="H275">INDEX(ТСК!$H$1:$H$625,MATCH(1,--(INDEX(((COUNTIF(A275,ТСК!$A$1:$A$625)*COUNTIF(B275,ТСК!$B$1:$B$625)*(COUNTIFS($H$1:H274,ТСК!$H$1:$H$625,$A$1:A274,ТСК!$A$1:$A$625)=0))),)),))</f>
        <v>Щ б ж п</v>
      </c>
      <c r="I275" s="12"/>
      <c r="J275" s="4">
        <f>COUNTIFS(ТСК!$A$1:$A$700,БП!A275,ТСК!$B$1:$B$700,БП!B275)</f>
        <v>1</v>
      </c>
    </row>
    <row r="276" spans="1:10" ht="30" hidden="1" customHeight="1" x14ac:dyDescent="0.25">
      <c r="A276" s="5">
        <v>2552</v>
      </c>
      <c r="B276" s="6">
        <v>46208</v>
      </c>
      <c r="C276" s="8"/>
      <c r="D276" s="7"/>
      <c r="E276" s="8"/>
      <c r="F276" s="8"/>
      <c r="G276" s="1" t="s">
        <v>3</v>
      </c>
      <c r="H276" s="12" t="str">
        <f t="array" ref="H276">INDEX(ТСК!$H$1:$H$625,MATCH(1,--(INDEX(((COUNTIF(A276,ТСК!$A$1:$A$625)*COUNTIF(B276,ТСК!$B$1:$B$625)*(COUNTIFS($H$1:H275,ТСК!$H$1:$H$625,$A$1:A275,ТСК!$A$1:$A$625)=0))),)),))</f>
        <v>Бал</v>
      </c>
      <c r="I276" s="12"/>
      <c r="J276" s="4">
        <f>COUNTIFS(ТСК!$A$1:$A$700,БП!A276,ТСК!$B$1:$B$700,БП!B276)</f>
        <v>1</v>
      </c>
    </row>
    <row r="277" spans="1:10" ht="30" hidden="1" customHeight="1" x14ac:dyDescent="0.25">
      <c r="A277" s="15">
        <v>6318</v>
      </c>
      <c r="B277" s="16">
        <v>46208</v>
      </c>
      <c r="C277" s="19"/>
      <c r="D277" s="18"/>
      <c r="E277" s="19"/>
      <c r="F277" s="19"/>
      <c r="G277" s="17" t="s">
        <v>3</v>
      </c>
      <c r="H277" s="22" t="e">
        <f t="array" ref="H277">INDEX(ТСК!$H$1:$H$625,MATCH(1,--(INDEX(((COUNTIF(A277,ТСК!$A$1:$A$625)*COUNTIF(B277,ТСК!$B$1:$B$625)*(COUNTIFS($H$1:H276,ТСК!$H$1:$H$625,$A$1:A276,ТСК!$A$1:$A$625)=0))),)),))</f>
        <v>#N/A</v>
      </c>
      <c r="I277" s="22" t="s">
        <v>34</v>
      </c>
      <c r="J277" s="21">
        <f>COUNTIFS(ТСК!$A$1:$A$700,БП!A277,ТСК!$B$1:$B$700,БП!B277)</f>
        <v>0</v>
      </c>
    </row>
    <row r="278" spans="1:10" ht="30" hidden="1" customHeight="1" x14ac:dyDescent="0.25">
      <c r="A278" s="5">
        <v>6322</v>
      </c>
      <c r="B278" s="6">
        <v>46208</v>
      </c>
      <c r="C278" s="8"/>
      <c r="D278" s="7"/>
      <c r="E278" s="8"/>
      <c r="F278" s="8"/>
      <c r="G278" s="1" t="s">
        <v>3</v>
      </c>
      <c r="H278" s="12" t="str">
        <f t="array" ref="H278">INDEX(ТСК!$H$1:$H$625,MATCH(1,--(INDEX(((COUNTIF(A278,ТСК!$A$1:$A$625)*COUNTIF(B278,ТСК!$B$1:$B$625)*(COUNTIFS($H$1:H277,ТСК!$H$1:$H$625,$A$1:A277,ТСК!$A$1:$A$625)=0))),)),))</f>
        <v>Щ б ж п</v>
      </c>
      <c r="I278" s="12"/>
      <c r="J278" s="4">
        <f>COUNTIFS(ТСК!$A$1:$A$700,БП!A278,ТСК!$B$1:$B$700,БП!B278)</f>
        <v>1</v>
      </c>
    </row>
    <row r="279" spans="1:10" ht="30" hidden="1" customHeight="1" x14ac:dyDescent="0.25">
      <c r="A279" s="5">
        <v>6324</v>
      </c>
      <c r="B279" s="6">
        <v>46209</v>
      </c>
      <c r="C279" s="8"/>
      <c r="D279" s="7"/>
      <c r="E279" s="8"/>
      <c r="F279" s="8"/>
      <c r="G279" s="1" t="s">
        <v>3</v>
      </c>
      <c r="H279" s="12" t="str">
        <f t="array" ref="H279">INDEX(ТСК!$H$1:$H$625,MATCH(1,--(INDEX(((COUNTIF(A279,ТСК!$A$1:$A$625)*COUNTIF(B279,ТСК!$B$1:$B$625)*(COUNTIFS($H$1:H278,ТСК!$H$1:$H$625,$A$1:A278,ТСК!$A$1:$A$625)=0))),)),))</f>
        <v>Щ б ж п</v>
      </c>
      <c r="I279" s="12"/>
      <c r="J279" s="4">
        <f>COUNTIFS(ТСК!$A$1:$A$700,БП!A279,ТСК!$B$1:$B$700,БП!B279)</f>
        <v>1</v>
      </c>
    </row>
    <row r="280" spans="1:10" ht="30" hidden="1" customHeight="1" x14ac:dyDescent="0.25">
      <c r="A280" s="5">
        <v>6326</v>
      </c>
      <c r="B280" s="6">
        <v>46209</v>
      </c>
      <c r="C280" s="8"/>
      <c r="D280" s="7"/>
      <c r="E280" s="8"/>
      <c r="F280" s="8"/>
      <c r="G280" s="1" t="s">
        <v>3</v>
      </c>
      <c r="H280" s="12" t="str">
        <f t="array" ref="H280">INDEX(ТСК!$H$1:$H$625,MATCH(1,--(INDEX(((COUNTIF(A280,ТСК!$A$1:$A$625)*COUNTIF(B280,ТСК!$B$1:$B$625)*(COUNTIFS($H$1:H279,ТСК!$H$1:$H$625,$A$1:A279,ТСК!$A$1:$A$625)=0))),)),))</f>
        <v>Щ б ж п</v>
      </c>
      <c r="I280" s="12"/>
      <c r="J280" s="4">
        <f>COUNTIFS(ТСК!$A$1:$A$700,БП!A280,ТСК!$B$1:$B$700,БП!B280)</f>
        <v>1</v>
      </c>
    </row>
    <row r="281" spans="1:10" ht="30" hidden="1" customHeight="1" x14ac:dyDescent="0.25">
      <c r="A281" s="5">
        <v>3587</v>
      </c>
      <c r="B281" s="6">
        <v>46209</v>
      </c>
      <c r="C281" s="8"/>
      <c r="D281" s="7"/>
      <c r="E281" s="8"/>
      <c r="F281" s="8"/>
      <c r="G281" s="1" t="s">
        <v>3</v>
      </c>
      <c r="H281" s="12" t="str">
        <f t="array" ref="H281">INDEX(ТСК!$H$1:$H$625,MATCH(1,--(INDEX(((COUNTIF(A281,ТСК!$A$1:$A$625)*COUNTIF(B281,ТСК!$B$1:$B$625)*(COUNTIFS($H$1:H280,ТСК!$H$1:$H$625,$A$1:A280,ТСК!$A$1:$A$625)=0))),)),))</f>
        <v>Щ б ж п</v>
      </c>
      <c r="I281" s="12"/>
      <c r="J281" s="4">
        <f>COUNTIFS(ТСК!$A$1:$A$700,БП!A281,ТСК!$B$1:$B$700,БП!B281)</f>
        <v>1</v>
      </c>
    </row>
    <row r="282" spans="1:10" ht="30" hidden="1" customHeight="1" x14ac:dyDescent="0.25">
      <c r="A282" s="5">
        <v>6354</v>
      </c>
      <c r="B282" s="6">
        <v>46209</v>
      </c>
      <c r="C282" s="8"/>
      <c r="D282" s="7"/>
      <c r="E282" s="8"/>
      <c r="F282" s="8"/>
      <c r="G282" s="1" t="s">
        <v>3</v>
      </c>
      <c r="H282" s="12" t="str">
        <f t="array" ref="H282">INDEX(ТСК!$H$1:$H$625,MATCH(1,--(INDEX(((COUNTIF(A282,ТСК!$A$1:$A$625)*COUNTIF(B282,ТСК!$B$1:$B$625)*(COUNTIFS($H$1:H281,ТСК!$H$1:$H$625,$A$1:A281,ТСК!$A$1:$A$625)=0))),)),))</f>
        <v>Щ б ж п</v>
      </c>
      <c r="I282" s="12"/>
      <c r="J282" s="4">
        <f>COUNTIFS(ТСК!$A$1:$A$700,БП!A282,ТСК!$B$1:$B$700,БП!B282)</f>
        <v>1</v>
      </c>
    </row>
    <row r="283" spans="1:10" ht="30" hidden="1" customHeight="1" x14ac:dyDescent="0.25">
      <c r="A283" s="5">
        <v>6370</v>
      </c>
      <c r="B283" s="6">
        <v>46210</v>
      </c>
      <c r="C283" s="8"/>
      <c r="D283" s="7"/>
      <c r="E283" s="8"/>
      <c r="F283" s="8"/>
      <c r="G283" s="1" t="s">
        <v>3</v>
      </c>
      <c r="H283" s="12" t="str">
        <f t="array" ref="H283">INDEX(ТСК!$H$1:$H$625,MATCH(1,--(INDEX(((COUNTIF(A283,ТСК!$A$1:$A$625)*COUNTIF(B283,ТСК!$B$1:$B$625)*(COUNTIFS($H$1:H282,ТСК!$H$1:$H$625,$A$1:A282,ТСК!$A$1:$A$625)=0))),)),))</f>
        <v>Щ б ж п</v>
      </c>
      <c r="I283" s="12"/>
      <c r="J283" s="4">
        <f>COUNTIFS(ТСК!$A$1:$A$700,БП!A283,ТСК!$B$1:$B$700,БП!B283)</f>
        <v>1</v>
      </c>
    </row>
    <row r="284" spans="1:10" ht="30" hidden="1" customHeight="1" x14ac:dyDescent="0.25">
      <c r="A284" s="5">
        <v>3669</v>
      </c>
      <c r="B284" s="6">
        <v>46210</v>
      </c>
      <c r="C284" s="8"/>
      <c r="D284" s="7"/>
      <c r="E284" s="8"/>
      <c r="F284" s="8"/>
      <c r="G284" s="1" t="s">
        <v>3</v>
      </c>
      <c r="H284" s="12" t="str">
        <f t="array" ref="H284">INDEX(ТСК!$H$1:$H$625,MATCH(1,--(INDEX(((COUNTIF(A284,ТСК!$A$1:$A$625)*COUNTIF(B284,ТСК!$B$1:$B$625)*(COUNTIFS($H$1:H283,ТСК!$H$1:$H$625,$A$1:A283,ТСК!$A$1:$A$625)=0))),)),))</f>
        <v>Щ б ж п</v>
      </c>
      <c r="I284" s="12"/>
      <c r="J284" s="4">
        <f>COUNTIFS(ТСК!$A$1:$A$700,БП!A284,ТСК!$B$1:$B$700,БП!B284)</f>
        <v>1</v>
      </c>
    </row>
    <row r="285" spans="1:10" ht="30" hidden="1" customHeight="1" x14ac:dyDescent="0.25">
      <c r="A285" s="15">
        <v>3672</v>
      </c>
      <c r="B285" s="16">
        <v>46210</v>
      </c>
      <c r="C285" s="19"/>
      <c r="D285" s="18"/>
      <c r="E285" s="19"/>
      <c r="F285" s="19"/>
      <c r="G285" s="17" t="s">
        <v>3</v>
      </c>
      <c r="H285" s="22" t="e">
        <f t="array" ref="H285">INDEX(ТСК!$H$1:$H$625,MATCH(1,--(INDEX(((COUNTIF(A285,ТСК!$A$1:$A$625)*COUNTIF(B285,ТСК!$B$1:$B$625)*(COUNTIFS($H$1:H284,ТСК!$H$1:$H$625,$A$1:A284,ТСК!$A$1:$A$625)=0))),)),))</f>
        <v>#N/A</v>
      </c>
      <c r="I285" s="22" t="s">
        <v>39</v>
      </c>
      <c r="J285" s="21">
        <f>COUNTIFS(ТСК!$A$1:$A$700,БП!A285,ТСК!$B$1:$B$700,БП!B285)</f>
        <v>2</v>
      </c>
    </row>
    <row r="286" spans="1:10" ht="30" hidden="1" customHeight="1" x14ac:dyDescent="0.25">
      <c r="A286" s="5">
        <v>3599</v>
      </c>
      <c r="B286" s="6">
        <v>46210</v>
      </c>
      <c r="C286" s="8"/>
      <c r="D286" s="7"/>
      <c r="E286" s="8"/>
      <c r="F286" s="8"/>
      <c r="G286" s="1" t="s">
        <v>3</v>
      </c>
      <c r="H286" s="12" t="str">
        <f t="array" ref="H286">INDEX(ТСК!$H$1:$H$625,MATCH(1,--(INDEX(((COUNTIF(A286,ТСК!$A$1:$A$625)*COUNTIF(B286,ТСК!$B$1:$B$625)*(COUNTIFS($H$1:H285,ТСК!$H$1:$H$625,$A$1:A285,ТСК!$A$1:$A$625)=0))),)),))</f>
        <v>Щ б ж п</v>
      </c>
      <c r="I286" s="12"/>
      <c r="J286" s="4">
        <f>COUNTIFS(ТСК!$A$1:$A$700,БП!A286,ТСК!$B$1:$B$700,БП!B286)</f>
        <v>2</v>
      </c>
    </row>
    <row r="287" spans="1:10" ht="30" hidden="1" customHeight="1" x14ac:dyDescent="0.25">
      <c r="A287" s="5">
        <v>6382</v>
      </c>
      <c r="B287" s="6">
        <v>46210</v>
      </c>
      <c r="C287" s="8"/>
      <c r="D287" s="7"/>
      <c r="E287" s="8"/>
      <c r="F287" s="8"/>
      <c r="G287" s="1" t="s">
        <v>3</v>
      </c>
      <c r="H287" s="12" t="str">
        <f t="array" ref="H287">INDEX(ТСК!$H$1:$H$625,MATCH(1,--(INDEX(((COUNTIF(A287,ТСК!$A$1:$A$625)*COUNTIF(B287,ТСК!$B$1:$B$625)*(COUNTIFS($H$1:H286,ТСК!$H$1:$H$625,$A$1:A286,ТСК!$A$1:$A$625)=0))),)),))</f>
        <v>Щ б ж п</v>
      </c>
      <c r="I287" s="12"/>
      <c r="J287" s="4">
        <f>COUNTIFS(ТСК!$A$1:$A$700,БП!A287,ТСК!$B$1:$B$700,БП!B287)</f>
        <v>1</v>
      </c>
    </row>
    <row r="288" spans="1:10" ht="30" hidden="1" customHeight="1" x14ac:dyDescent="0.25">
      <c r="A288" s="5">
        <v>3687</v>
      </c>
      <c r="B288" s="6">
        <v>46210</v>
      </c>
      <c r="C288" s="8"/>
      <c r="D288" s="7"/>
      <c r="E288" s="8"/>
      <c r="F288" s="8"/>
      <c r="G288" s="1" t="s">
        <v>3</v>
      </c>
      <c r="H288" s="12" t="str">
        <f t="array" ref="H288">INDEX(ТСК!$H$1:$H$625,MATCH(1,--(INDEX(((COUNTIF(A288,ТСК!$A$1:$A$625)*COUNTIF(B288,ТСК!$B$1:$B$625)*(COUNTIFS($H$1:H287,ТСК!$H$1:$H$625,$A$1:A287,ТСК!$A$1:$A$625)=0))),)),))</f>
        <v>Щ б ж п</v>
      </c>
      <c r="I288" s="12"/>
      <c r="J288" s="4">
        <f>COUNTIFS(ТСК!$A$1:$A$700,БП!A288,ТСК!$B$1:$B$700,БП!B288)</f>
        <v>1</v>
      </c>
    </row>
    <row r="289" spans="1:10" ht="30" hidden="1" customHeight="1" x14ac:dyDescent="0.25">
      <c r="A289" s="5">
        <v>6392</v>
      </c>
      <c r="B289" s="6">
        <v>46210</v>
      </c>
      <c r="C289" s="8"/>
      <c r="D289" s="7"/>
      <c r="E289" s="8"/>
      <c r="F289" s="8"/>
      <c r="G289" s="1" t="s">
        <v>3</v>
      </c>
      <c r="H289" s="12" t="str">
        <f t="array" ref="H289">INDEX(ТСК!$H$1:$H$625,MATCH(1,--(INDEX(((COUNTIF(A289,ТСК!$A$1:$A$625)*COUNTIF(B289,ТСК!$B$1:$B$625)*(COUNTIFS($H$1:H288,ТСК!$H$1:$H$625,$A$1:A288,ТСК!$A$1:$A$625)=0))),)),))</f>
        <v>Щ б ж п</v>
      </c>
      <c r="I289" s="12"/>
      <c r="J289" s="4">
        <f>COUNTIFS(ТСК!$A$1:$A$700,БП!A289,ТСК!$B$1:$B$700,БП!B289)</f>
        <v>1</v>
      </c>
    </row>
    <row r="290" spans="1:10" ht="30" hidden="1" customHeight="1" x14ac:dyDescent="0.25">
      <c r="A290" s="5">
        <v>6417</v>
      </c>
      <c r="B290" s="6">
        <v>46211</v>
      </c>
      <c r="C290" s="8"/>
      <c r="D290" s="7"/>
      <c r="E290" s="8"/>
      <c r="F290" s="8"/>
      <c r="G290" s="1" t="s">
        <v>3</v>
      </c>
      <c r="H290" s="12" t="str">
        <f t="array" ref="H290">INDEX(ТСК!$H$1:$H$625,MATCH(1,--(INDEX(((COUNTIF(A290,ТСК!$A$1:$A$625)*COUNTIF(B290,ТСК!$B$1:$B$625)*(COUNTIFS($H$1:H289,ТСК!$H$1:$H$625,$A$1:A289,ТСК!$A$1:$A$625)=0))),)),))</f>
        <v>Щ б ж п</v>
      </c>
      <c r="I290" s="12"/>
      <c r="J290" s="4">
        <f>COUNTIFS(ТСК!$A$1:$A$700,БП!A290,ТСК!$B$1:$B$700,БП!B290)</f>
        <v>1</v>
      </c>
    </row>
    <row r="291" spans="1:10" ht="30" hidden="1" customHeight="1" x14ac:dyDescent="0.25">
      <c r="A291" s="5">
        <v>6418</v>
      </c>
      <c r="B291" s="6">
        <v>46211</v>
      </c>
      <c r="C291" s="8"/>
      <c r="D291" s="7"/>
      <c r="E291" s="8"/>
      <c r="F291" s="8"/>
      <c r="G291" s="1" t="s">
        <v>3</v>
      </c>
      <c r="H291" s="12" t="str">
        <f t="array" ref="H291">INDEX(ТСК!$H$1:$H$625,MATCH(1,--(INDEX(((COUNTIF(A291,ТСК!$A$1:$A$625)*COUNTIF(B291,ТСК!$B$1:$B$625)*(COUNTIFS($H$1:H290,ТСК!$H$1:$H$625,$A$1:A290,ТСК!$A$1:$A$625)=0))),)),))</f>
        <v>Щ б ж п</v>
      </c>
      <c r="I291" s="12"/>
      <c r="J291" s="4">
        <f>COUNTIFS(ТСК!$A$1:$A$700,БП!A291,ТСК!$B$1:$B$700,БП!B291)</f>
        <v>1</v>
      </c>
    </row>
    <row r="292" spans="1:10" ht="30" hidden="1" customHeight="1" x14ac:dyDescent="0.25">
      <c r="A292" s="5">
        <v>6426</v>
      </c>
      <c r="B292" s="6">
        <v>46211</v>
      </c>
      <c r="C292" s="8"/>
      <c r="D292" s="7"/>
      <c r="E292" s="8"/>
      <c r="F292" s="8"/>
      <c r="G292" s="1" t="s">
        <v>3</v>
      </c>
      <c r="H292" s="12" t="str">
        <f t="array" ref="H292">INDEX(ТСК!$H$1:$H$625,MATCH(1,--(INDEX(((COUNTIF(A292,ТСК!$A$1:$A$625)*COUNTIF(B292,ТСК!$B$1:$B$625)*(COUNTIFS($H$1:H291,ТСК!$H$1:$H$625,$A$1:A291,ТСК!$A$1:$A$625)=0))),)),))</f>
        <v>Щ б ж п</v>
      </c>
      <c r="I292" s="12"/>
      <c r="J292" s="4">
        <f>COUNTIFS(ТСК!$A$1:$A$700,БП!A292,ТСК!$B$1:$B$700,БП!B292)</f>
        <v>1</v>
      </c>
    </row>
    <row r="293" spans="1:10" ht="30" hidden="1" customHeight="1" x14ac:dyDescent="0.25">
      <c r="A293" s="5">
        <v>6436</v>
      </c>
      <c r="B293" s="6">
        <v>46211</v>
      </c>
      <c r="C293" s="8"/>
      <c r="D293" s="7"/>
      <c r="E293" s="8"/>
      <c r="F293" s="8"/>
      <c r="G293" s="1" t="s">
        <v>3</v>
      </c>
      <c r="H293" s="12" t="str">
        <f t="array" ref="H293">INDEX(ТСК!$H$1:$H$625,MATCH(1,--(INDEX(((COUNTIF(A293,ТСК!$A$1:$A$625)*COUNTIF(B293,ТСК!$B$1:$B$625)*(COUNTIFS($H$1:H292,ТСК!$H$1:$H$625,$A$1:A292,ТСК!$A$1:$A$625)=0))),)),))</f>
        <v>Щ б ж п</v>
      </c>
      <c r="I293" s="12"/>
      <c r="J293" s="4">
        <f>COUNTIFS(ТСК!$A$1:$A$700,БП!A293,ТСК!$B$1:$B$700,БП!B293)</f>
        <v>1</v>
      </c>
    </row>
    <row r="294" spans="1:10" ht="30" hidden="1" customHeight="1" x14ac:dyDescent="0.25">
      <c r="A294" s="5">
        <v>6460</v>
      </c>
      <c r="B294" s="6">
        <v>46211</v>
      </c>
      <c r="C294" s="8"/>
      <c r="D294" s="7"/>
      <c r="E294" s="8"/>
      <c r="F294" s="8"/>
      <c r="G294" s="1" t="s">
        <v>3</v>
      </c>
      <c r="H294" s="12" t="str">
        <f t="array" ref="H294">INDEX(ТСК!$H$1:$H$625,MATCH(1,--(INDEX(((COUNTIF(A294,ТСК!$A$1:$A$625)*COUNTIF(B294,ТСК!$B$1:$B$625)*(COUNTIFS($H$1:H293,ТСК!$H$1:$H$625,$A$1:A293,ТСК!$A$1:$A$625)=0))),)),))</f>
        <v>Щ б ж п</v>
      </c>
      <c r="I294" s="12"/>
      <c r="J294" s="4">
        <f>COUNTIFS(ТСК!$A$1:$A$700,БП!A294,ТСК!$B$1:$B$700,БП!B294)</f>
        <v>1</v>
      </c>
    </row>
    <row r="295" spans="1:10" ht="30" hidden="1" customHeight="1" x14ac:dyDescent="0.25">
      <c r="A295" s="5">
        <v>6480</v>
      </c>
      <c r="B295" s="6">
        <v>46212</v>
      </c>
      <c r="C295" s="8"/>
      <c r="D295" s="7"/>
      <c r="E295" s="8"/>
      <c r="F295" s="8"/>
      <c r="G295" s="1" t="s">
        <v>3</v>
      </c>
      <c r="H295" s="12" t="str">
        <f t="array" ref="H295">INDEX(ТСК!$H$1:$H$625,MATCH(1,--(INDEX(((COUNTIF(A295,ТСК!$A$1:$A$625)*COUNTIF(B295,ТСК!$B$1:$B$625)*(COUNTIFS($H$1:H294,ТСК!$H$1:$H$625,$A$1:A294,ТСК!$A$1:$A$625)=0))),)),))</f>
        <v>Щ б ж п</v>
      </c>
      <c r="I295" s="12"/>
      <c r="J295" s="4">
        <f>COUNTIFS(ТСК!$A$1:$A$700,БП!A295,ТСК!$B$1:$B$700,БП!B295)</f>
        <v>1</v>
      </c>
    </row>
    <row r="296" spans="1:10" ht="30" hidden="1" customHeight="1" x14ac:dyDescent="0.25">
      <c r="A296" s="5">
        <v>6486</v>
      </c>
      <c r="B296" s="6">
        <v>46212</v>
      </c>
      <c r="C296" s="8"/>
      <c r="D296" s="7"/>
      <c r="E296" s="8"/>
      <c r="F296" s="8"/>
      <c r="G296" s="1" t="s">
        <v>3</v>
      </c>
      <c r="H296" s="12" t="str">
        <f t="array" ref="H296">INDEX(ТСК!$H$1:$H$625,MATCH(1,--(INDEX(((COUNTIF(A296,ТСК!$A$1:$A$625)*COUNTIF(B296,ТСК!$B$1:$B$625)*(COUNTIFS($H$1:H295,ТСК!$H$1:$H$625,$A$1:A295,ТСК!$A$1:$A$625)=0))),)),))</f>
        <v>Щ б ж п</v>
      </c>
      <c r="I296" s="12"/>
      <c r="J296" s="4">
        <f>COUNTIFS(ТСК!$A$1:$A$700,БП!A296,ТСК!$B$1:$B$700,БП!B296)</f>
        <v>1</v>
      </c>
    </row>
    <row r="297" spans="1:10" ht="30" hidden="1" customHeight="1" x14ac:dyDescent="0.25">
      <c r="A297" s="5">
        <v>3670</v>
      </c>
      <c r="B297" s="6">
        <v>46212</v>
      </c>
      <c r="C297" s="8"/>
      <c r="D297" s="7"/>
      <c r="E297" s="8"/>
      <c r="F297" s="8"/>
      <c r="G297" s="1" t="s">
        <v>3</v>
      </c>
      <c r="H297" s="12" t="str">
        <f t="array" ref="H297">INDEX(ТСК!$H$1:$H$625,MATCH(1,--(INDEX(((COUNTIF(A297,ТСК!$A$1:$A$625)*COUNTIF(B297,ТСК!$B$1:$B$625)*(COUNTIFS($H$1:H296,ТСК!$H$1:$H$625,$A$1:A296,ТСК!$A$1:$A$625)=0))),)),))</f>
        <v>Щ б ж п</v>
      </c>
      <c r="I297" s="12"/>
      <c r="J297" s="4">
        <f>COUNTIFS(ТСК!$A$1:$A$700,БП!A297,ТСК!$B$1:$B$700,БП!B297)</f>
        <v>1</v>
      </c>
    </row>
    <row r="298" spans="1:10" ht="30" hidden="1" customHeight="1" x14ac:dyDescent="0.25">
      <c r="A298" s="5">
        <v>6523</v>
      </c>
      <c r="B298" s="6">
        <v>46213</v>
      </c>
      <c r="C298" s="8"/>
      <c r="D298" s="7"/>
      <c r="E298" s="8"/>
      <c r="F298" s="8"/>
      <c r="G298" s="1" t="s">
        <v>3</v>
      </c>
      <c r="H298" s="12" t="str">
        <f t="array" ref="H298">INDEX(ТСК!$H$1:$H$625,MATCH(1,--(INDEX(((COUNTIF(A298,ТСК!$A$1:$A$625)*COUNTIF(B298,ТСК!$B$1:$B$625)*(COUNTIFS($H$1:H297,ТСК!$H$1:$H$625,$A$1:A297,ТСК!$A$1:$A$625)=0))),)),))</f>
        <v>Щ б ж п</v>
      </c>
      <c r="I298" s="12"/>
      <c r="J298" s="4">
        <f>COUNTIFS(ТСК!$A$1:$A$700,БП!A298,ТСК!$B$1:$B$700,БП!B298)</f>
        <v>1</v>
      </c>
    </row>
    <row r="299" spans="1:10" ht="30" hidden="1" customHeight="1" x14ac:dyDescent="0.25">
      <c r="A299" s="5">
        <v>3685</v>
      </c>
      <c r="B299" s="6">
        <v>46213</v>
      </c>
      <c r="C299" s="8"/>
      <c r="D299" s="7"/>
      <c r="E299" s="8"/>
      <c r="F299" s="8"/>
      <c r="G299" s="1" t="s">
        <v>3</v>
      </c>
      <c r="H299" s="12" t="str">
        <f t="array" ref="H299">INDEX(ТСК!$H$1:$H$625,MATCH(1,--(INDEX(((COUNTIF(A299,ТСК!$A$1:$A$625)*COUNTIF(B299,ТСК!$B$1:$B$625)*(COUNTIFS($H$1:H298,ТСК!$H$1:$H$625,$A$1:A298,ТСК!$A$1:$A$625)=0))),)),))</f>
        <v>Щ б ж п</v>
      </c>
      <c r="I299" s="12"/>
      <c r="J299" s="4">
        <f>COUNTIFS(ТСК!$A$1:$A$700,БП!A299,ТСК!$B$1:$B$700,БП!B299)</f>
        <v>1</v>
      </c>
    </row>
    <row r="300" spans="1:10" ht="30" hidden="1" customHeight="1" x14ac:dyDescent="0.25">
      <c r="A300" s="5">
        <v>6530</v>
      </c>
      <c r="B300" s="6">
        <v>46213</v>
      </c>
      <c r="C300" s="8"/>
      <c r="D300" s="7"/>
      <c r="E300" s="8"/>
      <c r="F300" s="8"/>
      <c r="G300" s="1" t="s">
        <v>3</v>
      </c>
      <c r="H300" s="12" t="str">
        <f t="array" ref="H300">INDEX(ТСК!$H$1:$H$625,MATCH(1,--(INDEX(((COUNTIF(A300,ТСК!$A$1:$A$625)*COUNTIF(B300,ТСК!$B$1:$B$625)*(COUNTIFS($H$1:H299,ТСК!$H$1:$H$625,$A$1:A299,ТСК!$A$1:$A$625)=0))),)),))</f>
        <v>Щ б ж п</v>
      </c>
      <c r="I300" s="12"/>
      <c r="J300" s="4">
        <f>COUNTIFS(ТСК!$A$1:$A$700,БП!A300,ТСК!$B$1:$B$700,БП!B300)</f>
        <v>1</v>
      </c>
    </row>
    <row r="301" spans="1:10" ht="30" hidden="1" customHeight="1" x14ac:dyDescent="0.25">
      <c r="A301" s="5">
        <v>6531</v>
      </c>
      <c r="B301" s="6">
        <v>46213</v>
      </c>
      <c r="C301" s="8"/>
      <c r="D301" s="7"/>
      <c r="E301" s="8"/>
      <c r="F301" s="8"/>
      <c r="G301" s="1" t="s">
        <v>3</v>
      </c>
      <c r="H301" s="12" t="str">
        <f t="array" ref="H301">INDEX(ТСК!$H$1:$H$625,MATCH(1,--(INDEX(((COUNTIF(A301,ТСК!$A$1:$A$625)*COUNTIF(B301,ТСК!$B$1:$B$625)*(COUNTIFS($H$1:H300,ТСК!$H$1:$H$625,$A$1:A300,ТСК!$A$1:$A$625)=0))),)),))</f>
        <v>Щ б ж п</v>
      </c>
      <c r="I301" s="12"/>
      <c r="J301" s="4">
        <f>COUNTIFS(ТСК!$A$1:$A$700,БП!A301,ТСК!$B$1:$B$700,БП!B301)</f>
        <v>1</v>
      </c>
    </row>
    <row r="302" spans="1:10" ht="30" hidden="1" customHeight="1" x14ac:dyDescent="0.25">
      <c r="A302" s="5">
        <v>6532</v>
      </c>
      <c r="B302" s="6">
        <v>46213</v>
      </c>
      <c r="C302" s="8"/>
      <c r="D302" s="7"/>
      <c r="E302" s="8"/>
      <c r="F302" s="8"/>
      <c r="G302" s="1" t="s">
        <v>3</v>
      </c>
      <c r="H302" s="12" t="str">
        <f t="array" ref="H302">INDEX(ТСК!$H$1:$H$625,MATCH(1,--(INDEX(((COUNTIF(A302,ТСК!$A$1:$A$625)*COUNTIF(B302,ТСК!$B$1:$B$625)*(COUNTIFS($H$1:H301,ТСК!$H$1:$H$625,$A$1:A301,ТСК!$A$1:$A$625)=0))),)),))</f>
        <v>Щ б ж п</v>
      </c>
      <c r="I302" s="12"/>
      <c r="J302" s="4">
        <f>COUNTIFS(ТСК!$A$1:$A$700,БП!A302,ТСК!$B$1:$B$700,БП!B302)</f>
        <v>1</v>
      </c>
    </row>
    <row r="303" spans="1:10" ht="30" hidden="1" customHeight="1" x14ac:dyDescent="0.25">
      <c r="A303" s="5">
        <v>6547</v>
      </c>
      <c r="B303" s="6">
        <v>46214</v>
      </c>
      <c r="C303" s="8"/>
      <c r="D303" s="7"/>
      <c r="E303" s="8"/>
      <c r="F303" s="8"/>
      <c r="G303" s="1" t="s">
        <v>3</v>
      </c>
      <c r="H303" s="12" t="str">
        <f t="array" ref="H303">INDEX(ТСК!$H$1:$H$625,MATCH(1,--(INDEX(((COUNTIF(A303,ТСК!$A$1:$A$625)*COUNTIF(B303,ТСК!$B$1:$B$625)*(COUNTIFS($H$1:H302,ТСК!$H$1:$H$625,$A$1:A302,ТСК!$A$1:$A$625)=0))),)),))</f>
        <v>Щ б ж п</v>
      </c>
      <c r="I303" s="12"/>
      <c r="J303" s="4">
        <f>COUNTIFS(ТСК!$A$1:$A$700,БП!A303,ТСК!$B$1:$B$700,БП!B303)</f>
        <v>1</v>
      </c>
    </row>
    <row r="304" spans="1:10" ht="30" hidden="1" customHeight="1" x14ac:dyDescent="0.25">
      <c r="A304" s="5">
        <v>6555</v>
      </c>
      <c r="B304" s="6">
        <v>46214</v>
      </c>
      <c r="C304" s="8"/>
      <c r="D304" s="7"/>
      <c r="E304" s="8"/>
      <c r="F304" s="8"/>
      <c r="G304" s="1" t="s">
        <v>3</v>
      </c>
      <c r="H304" s="12" t="str">
        <f t="array" ref="H304">INDEX(ТСК!$H$1:$H$625,MATCH(1,--(INDEX(((COUNTIF(A304,ТСК!$A$1:$A$625)*COUNTIF(B304,ТСК!$B$1:$B$625)*(COUNTIFS($H$1:H303,ТСК!$H$1:$H$625,$A$1:A303,ТСК!$A$1:$A$625)=0))),)),))</f>
        <v>Щ б ж п</v>
      </c>
      <c r="I304" s="12"/>
      <c r="J304" s="4">
        <f>COUNTIFS(ТСК!$A$1:$A$700,БП!A304,ТСК!$B$1:$B$700,БП!B304)</f>
        <v>1</v>
      </c>
    </row>
    <row r="305" spans="1:10" ht="30" hidden="1" customHeight="1" x14ac:dyDescent="0.25">
      <c r="A305" s="5">
        <v>6558</v>
      </c>
      <c r="B305" s="6">
        <v>46214</v>
      </c>
      <c r="C305" s="8"/>
      <c r="D305" s="7"/>
      <c r="E305" s="8"/>
      <c r="F305" s="8"/>
      <c r="G305" s="1" t="s">
        <v>3</v>
      </c>
      <c r="H305" s="12" t="str">
        <f t="array" ref="H305">INDEX(ТСК!$H$1:$H$625,MATCH(1,--(INDEX(((COUNTIF(A305,ТСК!$A$1:$A$625)*COUNTIF(B305,ТСК!$B$1:$B$625)*(COUNTIFS($H$1:H304,ТСК!$H$1:$H$625,$A$1:A304,ТСК!$A$1:$A$625)=0))),)),))</f>
        <v>Щ б ж п</v>
      </c>
      <c r="I305" s="12"/>
      <c r="J305" s="4">
        <f>COUNTIFS(ТСК!$A$1:$A$700,БП!A305,ТСК!$B$1:$B$700,БП!B305)</f>
        <v>1</v>
      </c>
    </row>
    <row r="306" spans="1:10" ht="30" hidden="1" customHeight="1" x14ac:dyDescent="0.25">
      <c r="A306" s="5">
        <v>6561</v>
      </c>
      <c r="B306" s="6">
        <v>46215</v>
      </c>
      <c r="C306" s="8"/>
      <c r="D306" s="7"/>
      <c r="E306" s="8"/>
      <c r="F306" s="8"/>
      <c r="G306" s="1" t="s">
        <v>3</v>
      </c>
      <c r="H306" s="12" t="str">
        <f t="array" ref="H306">INDEX(ТСК!$H$1:$H$625,MATCH(1,--(INDEX(((COUNTIF(A306,ТСК!$A$1:$A$625)*COUNTIF(B306,ТСК!$B$1:$B$625)*(COUNTIFS($H$1:H305,ТСК!$H$1:$H$625,$A$1:A305,ТСК!$A$1:$A$625)=0))),)),))</f>
        <v>Щ б ж п</v>
      </c>
      <c r="I306" s="12"/>
      <c r="J306" s="4">
        <f>COUNTIFS(ТСК!$A$1:$A$700,БП!A306,ТСК!$B$1:$B$700,БП!B306)</f>
        <v>1</v>
      </c>
    </row>
    <row r="307" spans="1:10" ht="30" hidden="1" customHeight="1" x14ac:dyDescent="0.25">
      <c r="A307" s="5">
        <v>6562</v>
      </c>
      <c r="B307" s="6">
        <v>46215</v>
      </c>
      <c r="C307" s="8"/>
      <c r="D307" s="7"/>
      <c r="E307" s="8"/>
      <c r="F307" s="8"/>
      <c r="G307" s="1" t="s">
        <v>3</v>
      </c>
      <c r="H307" s="12" t="str">
        <f t="array" ref="H307">INDEX(ТСК!$H$1:$H$625,MATCH(1,--(INDEX(((COUNTIF(A307,ТСК!$A$1:$A$625)*COUNTIF(B307,ТСК!$B$1:$B$625)*(COUNTIFS($H$1:H306,ТСК!$H$1:$H$625,$A$1:A306,ТСК!$A$1:$A$625)=0))),)),))</f>
        <v>Щ б ж п</v>
      </c>
      <c r="I307" s="12"/>
      <c r="J307" s="4">
        <f>COUNTIFS(ТСК!$A$1:$A$700,БП!A307,ТСК!$B$1:$B$700,БП!B307)</f>
        <v>1</v>
      </c>
    </row>
    <row r="308" spans="1:10" ht="30" hidden="1" customHeight="1" x14ac:dyDescent="0.25">
      <c r="A308" s="5">
        <v>6571</v>
      </c>
      <c r="B308" s="6">
        <v>46214</v>
      </c>
      <c r="C308" s="8"/>
      <c r="D308" s="7"/>
      <c r="E308" s="8"/>
      <c r="F308" s="8"/>
      <c r="G308" s="1" t="s">
        <v>3</v>
      </c>
      <c r="H308" s="12" t="str">
        <f t="array" ref="H308">INDEX(ТСК!$H$1:$H$625,MATCH(1,--(INDEX(((COUNTIF(A308,ТСК!$A$1:$A$625)*COUNTIF(B308,ТСК!$B$1:$B$625)*(COUNTIFS($H$1:H307,ТСК!$H$1:$H$625,$A$1:A307,ТСК!$A$1:$A$625)=0))),)),))</f>
        <v>Щ б ж п</v>
      </c>
      <c r="I308" s="12"/>
      <c r="J308" s="4">
        <f>COUNTIFS(ТСК!$A$1:$A$700,БП!A308,ТСК!$B$1:$B$700,БП!B308)</f>
        <v>1</v>
      </c>
    </row>
    <row r="309" spans="1:10" ht="30" hidden="1" customHeight="1" x14ac:dyDescent="0.25">
      <c r="A309" s="5">
        <v>6578</v>
      </c>
      <c r="B309" s="6">
        <v>46215</v>
      </c>
      <c r="C309" s="8"/>
      <c r="D309" s="7"/>
      <c r="E309" s="8"/>
      <c r="F309" s="8"/>
      <c r="G309" s="1" t="s">
        <v>3</v>
      </c>
      <c r="H309" s="12" t="str">
        <f t="array" ref="H309">INDEX(ТСК!$H$1:$H$625,MATCH(1,--(INDEX(((COUNTIF(A309,ТСК!$A$1:$A$625)*COUNTIF(B309,ТСК!$B$1:$B$625)*(COUNTIFS($H$1:H308,ТСК!$H$1:$H$625,$A$1:A308,ТСК!$A$1:$A$625)=0))),)),))</f>
        <v>Щ б ж п</v>
      </c>
      <c r="I309" s="12"/>
      <c r="J309" s="4">
        <f>COUNTIFS(ТСК!$A$1:$A$700,БП!A309,ТСК!$B$1:$B$700,БП!B309)</f>
        <v>1</v>
      </c>
    </row>
    <row r="310" spans="1:10" ht="30" hidden="1" customHeight="1" x14ac:dyDescent="0.25">
      <c r="A310" s="5">
        <v>6579</v>
      </c>
      <c r="B310" s="6">
        <v>46215</v>
      </c>
      <c r="C310" s="8"/>
      <c r="D310" s="7"/>
      <c r="E310" s="8"/>
      <c r="F310" s="8"/>
      <c r="G310" s="1" t="s">
        <v>3</v>
      </c>
      <c r="H310" s="12" t="str">
        <f t="array" ref="H310">INDEX(ТСК!$H$1:$H$625,MATCH(1,--(INDEX(((COUNTIF(A310,ТСК!$A$1:$A$625)*COUNTIF(B310,ТСК!$B$1:$B$625)*(COUNTIFS($H$1:H309,ТСК!$H$1:$H$625,$A$1:A309,ТСК!$A$1:$A$625)=0))),)),))</f>
        <v>Щ б ж п</v>
      </c>
      <c r="I310" s="12"/>
      <c r="J310" s="4">
        <f>COUNTIFS(ТСК!$A$1:$A$700,БП!A310,ТСК!$B$1:$B$700,БП!B310)</f>
        <v>1</v>
      </c>
    </row>
    <row r="311" spans="1:10" ht="30" hidden="1" customHeight="1" x14ac:dyDescent="0.25">
      <c r="A311" s="5">
        <v>6582</v>
      </c>
      <c r="B311" s="6">
        <v>46215</v>
      </c>
      <c r="C311" s="8"/>
      <c r="D311" s="7"/>
      <c r="E311" s="8"/>
      <c r="F311" s="8"/>
      <c r="G311" s="1" t="s">
        <v>3</v>
      </c>
      <c r="H311" s="12" t="str">
        <f t="array" ref="H311">INDEX(ТСК!$H$1:$H$625,MATCH(1,--(INDEX(((COUNTIF(A311,ТСК!$A$1:$A$625)*COUNTIF(B311,ТСК!$B$1:$B$625)*(COUNTIFS($H$1:H310,ТСК!$H$1:$H$625,$A$1:A310,ТСК!$A$1:$A$625)=0))),)),))</f>
        <v>Щ б ж п</v>
      </c>
      <c r="I311" s="12"/>
      <c r="J311" s="4">
        <f>COUNTIFS(ТСК!$A$1:$A$700,БП!A311,ТСК!$B$1:$B$700,БП!B311)</f>
        <v>1</v>
      </c>
    </row>
    <row r="312" spans="1:10" ht="30" hidden="1" customHeight="1" x14ac:dyDescent="0.25">
      <c r="A312" s="5">
        <v>6584</v>
      </c>
      <c r="B312" s="6">
        <v>46215</v>
      </c>
      <c r="C312" s="8"/>
      <c r="D312" s="7"/>
      <c r="E312" s="8"/>
      <c r="F312" s="8"/>
      <c r="G312" s="1" t="s">
        <v>3</v>
      </c>
      <c r="H312" s="12" t="str">
        <f t="array" ref="H312">INDEX(ТСК!$H$1:$H$625,MATCH(1,--(INDEX(((COUNTIF(A312,ТСК!$A$1:$A$625)*COUNTIF(B312,ТСК!$B$1:$B$625)*(COUNTIFS($H$1:H311,ТСК!$H$1:$H$625,$A$1:A311,ТСК!$A$1:$A$625)=0))),)),))</f>
        <v>Щ б ж п</v>
      </c>
      <c r="I312" s="12"/>
      <c r="J312" s="4">
        <f>COUNTIFS(ТСК!$A$1:$A$700,БП!A312,ТСК!$B$1:$B$700,БП!B312)</f>
        <v>1</v>
      </c>
    </row>
    <row r="313" spans="1:10" ht="30" hidden="1" customHeight="1" x14ac:dyDescent="0.25">
      <c r="A313" s="5">
        <v>6588</v>
      </c>
      <c r="B313" s="6">
        <v>46215</v>
      </c>
      <c r="C313" s="8"/>
      <c r="D313" s="7"/>
      <c r="E313" s="8"/>
      <c r="F313" s="8"/>
      <c r="G313" s="1" t="s">
        <v>3</v>
      </c>
      <c r="H313" s="12" t="str">
        <f t="array" ref="H313">INDEX(ТСК!$H$1:$H$625,MATCH(1,--(INDEX(((COUNTIF(A313,ТСК!$A$1:$A$625)*COUNTIF(B313,ТСК!$B$1:$B$625)*(COUNTIFS($H$1:H312,ТСК!$H$1:$H$625,$A$1:A312,ТСК!$A$1:$A$625)=0))),)),))</f>
        <v>Щ б ж п</v>
      </c>
      <c r="I313" s="12"/>
      <c r="J313" s="4">
        <f>COUNTIFS(ТСК!$A$1:$A$700,БП!A313,ТСК!$B$1:$B$700,БП!B313)</f>
        <v>1</v>
      </c>
    </row>
    <row r="314" spans="1:10" ht="30" hidden="1" customHeight="1" x14ac:dyDescent="0.25">
      <c r="A314" s="5">
        <v>6590</v>
      </c>
      <c r="B314" s="6">
        <v>46215</v>
      </c>
      <c r="C314" s="8"/>
      <c r="D314" s="7"/>
      <c r="E314" s="8"/>
      <c r="F314" s="8"/>
      <c r="G314" s="1" t="s">
        <v>3</v>
      </c>
      <c r="H314" s="12" t="str">
        <f t="array" ref="H314">INDEX(ТСК!$H$1:$H$625,MATCH(1,--(INDEX(((COUNTIF(A314,ТСК!$A$1:$A$625)*COUNTIF(B314,ТСК!$B$1:$B$625)*(COUNTIFS($H$1:H313,ТСК!$H$1:$H$625,$A$1:A313,ТСК!$A$1:$A$625)=0))),)),))</f>
        <v>Щ б ж п</v>
      </c>
      <c r="I314" s="12"/>
      <c r="J314" s="4">
        <f>COUNTIFS(ТСК!$A$1:$A$700,БП!A314,ТСК!$B$1:$B$700,БП!B314)</f>
        <v>1</v>
      </c>
    </row>
    <row r="315" spans="1:10" ht="30" hidden="1" customHeight="1" x14ac:dyDescent="0.25">
      <c r="A315" s="5">
        <v>6591</v>
      </c>
      <c r="B315" s="6">
        <v>46215</v>
      </c>
      <c r="C315" s="8"/>
      <c r="D315" s="7"/>
      <c r="E315" s="8"/>
      <c r="F315" s="8"/>
      <c r="G315" s="1" t="s">
        <v>3</v>
      </c>
      <c r="H315" s="12" t="str">
        <f t="array" ref="H315">INDEX(ТСК!$H$1:$H$625,MATCH(1,--(INDEX(((COUNTIF(A315,ТСК!$A$1:$A$625)*COUNTIF(B315,ТСК!$B$1:$B$625)*(COUNTIFS($H$1:H314,ТСК!$H$1:$H$625,$A$1:A314,ТСК!$A$1:$A$625)=0))),)),))</f>
        <v>Щ б ж п</v>
      </c>
      <c r="I315" s="12"/>
      <c r="J315" s="4">
        <f>COUNTIFS(ТСК!$A$1:$A$700,БП!A315,ТСК!$B$1:$B$700,БП!B315)</f>
        <v>1</v>
      </c>
    </row>
    <row r="316" spans="1:10" ht="30" hidden="1" customHeight="1" x14ac:dyDescent="0.25">
      <c r="A316" s="5">
        <v>6593</v>
      </c>
      <c r="B316" s="6">
        <v>46215</v>
      </c>
      <c r="C316" s="8"/>
      <c r="D316" s="7"/>
      <c r="E316" s="8"/>
      <c r="F316" s="8"/>
      <c r="G316" s="1" t="s">
        <v>3</v>
      </c>
      <c r="H316" s="12" t="str">
        <f t="array" ref="H316">INDEX(ТСК!$H$1:$H$625,MATCH(1,--(INDEX(((COUNTIF(A316,ТСК!$A$1:$A$625)*COUNTIF(B316,ТСК!$B$1:$B$625)*(COUNTIFS($H$1:H315,ТСК!$H$1:$H$625,$A$1:A315,ТСК!$A$1:$A$625)=0))),)),))</f>
        <v>Щ б ж п</v>
      </c>
      <c r="I316" s="12"/>
      <c r="J316" s="4">
        <f>COUNTIFS(ТСК!$A$1:$A$700,БП!A316,ТСК!$B$1:$B$700,БП!B316)</f>
        <v>1</v>
      </c>
    </row>
    <row r="317" spans="1:10" ht="30" hidden="1" customHeight="1" x14ac:dyDescent="0.25">
      <c r="A317" s="5">
        <v>6601</v>
      </c>
      <c r="B317" s="6">
        <v>46216</v>
      </c>
      <c r="C317" s="8"/>
      <c r="D317" s="7"/>
      <c r="E317" s="8"/>
      <c r="F317" s="8"/>
      <c r="G317" s="1" t="s">
        <v>3</v>
      </c>
      <c r="H317" s="12" t="str">
        <f t="array" ref="H317">INDEX(ТСК!$H$1:$H$625,MATCH(1,--(INDEX(((COUNTIF(A317,ТСК!$A$1:$A$625)*COUNTIF(B317,ТСК!$B$1:$B$625)*(COUNTIFS($H$1:H316,ТСК!$H$1:$H$625,$A$1:A316,ТСК!$A$1:$A$625)=0))),)),))</f>
        <v>Щ б ж п</v>
      </c>
      <c r="I317" s="12"/>
      <c r="J317" s="4">
        <f>COUNTIFS(ТСК!$A$1:$A$700,БП!A317,ТСК!$B$1:$B$700,БП!B317)</f>
        <v>1</v>
      </c>
    </row>
    <row r="318" spans="1:10" ht="30" hidden="1" customHeight="1" x14ac:dyDescent="0.25">
      <c r="A318" s="5">
        <v>6611</v>
      </c>
      <c r="B318" s="6">
        <v>46216</v>
      </c>
      <c r="C318" s="8"/>
      <c r="D318" s="7"/>
      <c r="E318" s="8"/>
      <c r="F318" s="8"/>
      <c r="G318" s="1" t="s">
        <v>3</v>
      </c>
      <c r="H318" s="12" t="str">
        <f t="array" ref="H318">INDEX(ТСК!$H$1:$H$625,MATCH(1,--(INDEX(((COUNTIF(A318,ТСК!$A$1:$A$625)*COUNTIF(B318,ТСК!$B$1:$B$625)*(COUNTIFS($H$1:H317,ТСК!$H$1:$H$625,$A$1:A317,ТСК!$A$1:$A$625)=0))),)),))</f>
        <v>Щ б ж п</v>
      </c>
      <c r="I318" s="12"/>
      <c r="J318" s="4">
        <f>COUNTIFS(ТСК!$A$1:$A$700,БП!A318,ТСК!$B$1:$B$700,БП!B318)</f>
        <v>1</v>
      </c>
    </row>
    <row r="319" spans="1:10" ht="30" hidden="1" customHeight="1" x14ac:dyDescent="0.25">
      <c r="A319" s="5">
        <v>6612</v>
      </c>
      <c r="B319" s="6">
        <v>46216</v>
      </c>
      <c r="C319" s="8"/>
      <c r="D319" s="7"/>
      <c r="E319" s="8"/>
      <c r="F319" s="8"/>
      <c r="G319" s="1" t="s">
        <v>3</v>
      </c>
      <c r="H319" s="12" t="str">
        <f t="array" ref="H319">INDEX(ТСК!$H$1:$H$625,MATCH(1,--(INDEX(((COUNTIF(A319,ТСК!$A$1:$A$625)*COUNTIF(B319,ТСК!$B$1:$B$625)*(COUNTIFS($H$1:H318,ТСК!$H$1:$H$625,$A$1:A318,ТСК!$A$1:$A$625)=0))),)),))</f>
        <v>Щ б ж п</v>
      </c>
      <c r="I319" s="12"/>
      <c r="J319" s="4">
        <f>COUNTIFS(ТСК!$A$1:$A$700,БП!A319,ТСК!$B$1:$B$700,БП!B319)</f>
        <v>1</v>
      </c>
    </row>
    <row r="320" spans="1:10" ht="30" hidden="1" customHeight="1" x14ac:dyDescent="0.25">
      <c r="A320" s="5">
        <v>6617</v>
      </c>
      <c r="B320" s="6">
        <v>46216</v>
      </c>
      <c r="C320" s="8"/>
      <c r="D320" s="7"/>
      <c r="E320" s="8"/>
      <c r="F320" s="8"/>
      <c r="G320" s="1" t="s">
        <v>3</v>
      </c>
      <c r="H320" s="12" t="str">
        <f t="array" ref="H320">INDEX(ТСК!$H$1:$H$625,MATCH(1,--(INDEX(((COUNTIF(A320,ТСК!$A$1:$A$625)*COUNTIF(B320,ТСК!$B$1:$B$625)*(COUNTIFS($H$1:H319,ТСК!$H$1:$H$625,$A$1:A319,ТСК!$A$1:$A$625)=0))),)),))</f>
        <v>Щ б ж п</v>
      </c>
      <c r="I320" s="12"/>
      <c r="J320" s="4">
        <f>COUNTIFS(ТСК!$A$1:$A$700,БП!A320,ТСК!$B$1:$B$700,БП!B320)</f>
        <v>1</v>
      </c>
    </row>
    <row r="321" spans="1:10" ht="30" hidden="1" customHeight="1" x14ac:dyDescent="0.25">
      <c r="A321" s="5">
        <v>6619</v>
      </c>
      <c r="B321" s="6">
        <v>46216</v>
      </c>
      <c r="C321" s="8"/>
      <c r="D321" s="7"/>
      <c r="E321" s="8"/>
      <c r="F321" s="8"/>
      <c r="G321" s="1" t="s">
        <v>3</v>
      </c>
      <c r="H321" s="12" t="str">
        <f t="array" ref="H321">INDEX(ТСК!$H$1:$H$625,MATCH(1,--(INDEX(((COUNTIF(A321,ТСК!$A$1:$A$625)*COUNTIF(B321,ТСК!$B$1:$B$625)*(COUNTIFS($H$1:H320,ТСК!$H$1:$H$625,$A$1:A320,ТСК!$A$1:$A$625)=0))),)),))</f>
        <v>Щ б ж п</v>
      </c>
      <c r="I321" s="12"/>
      <c r="J321" s="4">
        <f>COUNTIFS(ТСК!$A$1:$A$700,БП!A321,ТСК!$B$1:$B$700,БП!B321)</f>
        <v>1</v>
      </c>
    </row>
    <row r="322" spans="1:10" ht="30" hidden="1" customHeight="1" x14ac:dyDescent="0.25">
      <c r="A322" s="5">
        <v>6624</v>
      </c>
      <c r="B322" s="6">
        <v>46216</v>
      </c>
      <c r="C322" s="8"/>
      <c r="D322" s="7"/>
      <c r="E322" s="8"/>
      <c r="F322" s="8"/>
      <c r="G322" s="1" t="s">
        <v>3</v>
      </c>
      <c r="H322" s="12" t="str">
        <f t="array" ref="H322">INDEX(ТСК!$H$1:$H$625,MATCH(1,--(INDEX(((COUNTIF(A322,ТСК!$A$1:$A$625)*COUNTIF(B322,ТСК!$B$1:$B$625)*(COUNTIFS($H$1:H321,ТСК!$H$1:$H$625,$A$1:A321,ТСК!$A$1:$A$625)=0))),)),))</f>
        <v>Щ б ж п</v>
      </c>
      <c r="I322" s="12"/>
      <c r="J322" s="4">
        <f>COUNTIFS(ТСК!$A$1:$A$700,БП!A322,ТСК!$B$1:$B$700,БП!B322)</f>
        <v>1</v>
      </c>
    </row>
    <row r="323" spans="1:10" ht="30" hidden="1" customHeight="1" x14ac:dyDescent="0.25">
      <c r="A323" s="5">
        <v>2670</v>
      </c>
      <c r="B323" s="6">
        <v>46217</v>
      </c>
      <c r="C323" s="8"/>
      <c r="D323" s="7"/>
      <c r="E323" s="8"/>
      <c r="F323" s="8"/>
      <c r="G323" s="1" t="s">
        <v>3</v>
      </c>
      <c r="H323" s="12" t="str">
        <f t="array" ref="H323">INDEX(ТСК!$H$1:$H$625,MATCH(1,--(INDEX(((COUNTIF(A323,ТСК!$A$1:$A$625)*COUNTIF(B323,ТСК!$B$1:$B$625)*(COUNTIFS($H$1:H322,ТСК!$H$1:$H$625,$A$1:A322,ТСК!$A$1:$A$625)=0))),)),))</f>
        <v>Щ б ж п</v>
      </c>
      <c r="I323" s="12"/>
      <c r="J323" s="4">
        <f>COUNTIFS(ТСК!$A$1:$A$700,БП!A323,ТСК!$B$1:$B$700,БП!B323)</f>
        <v>1</v>
      </c>
    </row>
    <row r="324" spans="1:10" ht="30" hidden="1" customHeight="1" x14ac:dyDescent="0.25">
      <c r="A324" s="5">
        <v>6661</v>
      </c>
      <c r="B324" s="6">
        <v>46217</v>
      </c>
      <c r="C324" s="8"/>
      <c r="D324" s="7"/>
      <c r="E324" s="8"/>
      <c r="F324" s="8"/>
      <c r="G324" s="1" t="s">
        <v>3</v>
      </c>
      <c r="H324" s="12" t="str">
        <f t="array" ref="H324">INDEX(ТСК!$H$1:$H$625,MATCH(1,--(INDEX(((COUNTIF(A324,ТСК!$A$1:$A$625)*COUNTIF(B324,ТСК!$B$1:$B$625)*(COUNTIFS($H$1:H323,ТСК!$H$1:$H$625,$A$1:A323,ТСК!$A$1:$A$625)=0))),)),))</f>
        <v>Щ б ж п</v>
      </c>
      <c r="I324" s="12"/>
      <c r="J324" s="4">
        <f>COUNTIFS(ТСК!$A$1:$A$700,БП!A324,ТСК!$B$1:$B$700,БП!B324)</f>
        <v>1</v>
      </c>
    </row>
    <row r="325" spans="1:10" ht="30" hidden="1" customHeight="1" x14ac:dyDescent="0.25">
      <c r="A325" s="5">
        <v>6664</v>
      </c>
      <c r="B325" s="6">
        <v>46217</v>
      </c>
      <c r="C325" s="8"/>
      <c r="D325" s="7"/>
      <c r="E325" s="8"/>
      <c r="F325" s="8"/>
      <c r="G325" s="1" t="s">
        <v>3</v>
      </c>
      <c r="H325" s="12" t="str">
        <f t="array" ref="H325">INDEX(ТСК!$H$1:$H$625,MATCH(1,--(INDEX(((COUNTIF(A325,ТСК!$A$1:$A$625)*COUNTIF(B325,ТСК!$B$1:$B$625)*(COUNTIFS($H$1:H324,ТСК!$H$1:$H$625,$A$1:A324,ТСК!$A$1:$A$625)=0))),)),))</f>
        <v>Щ б ж п</v>
      </c>
      <c r="I325" s="12"/>
      <c r="J325" s="4">
        <f>COUNTIFS(ТСК!$A$1:$A$700,БП!A325,ТСК!$B$1:$B$700,БП!B325)</f>
        <v>1</v>
      </c>
    </row>
    <row r="326" spans="1:10" ht="30" hidden="1" customHeight="1" x14ac:dyDescent="0.25">
      <c r="A326" s="15">
        <v>3754</v>
      </c>
      <c r="B326" s="16">
        <v>46217</v>
      </c>
      <c r="C326" s="19"/>
      <c r="D326" s="18"/>
      <c r="E326" s="19"/>
      <c r="F326" s="19"/>
      <c r="G326" s="17" t="s">
        <v>3</v>
      </c>
      <c r="H326" s="22" t="e">
        <f t="array" ref="H326">INDEX(ТСК!$H$1:$H$625,MATCH(1,--(INDEX(((COUNTIF(A326,ТСК!$A$1:$A$625)*COUNTIF(B326,ТСК!$B$1:$B$625)*(COUNTIFS($H$1:H325,ТСК!$H$1:$H$625,$A$1:A325,ТСК!$A$1:$A$625)=0))),)),))</f>
        <v>#N/A</v>
      </c>
      <c r="I326" s="22" t="s">
        <v>39</v>
      </c>
      <c r="J326" s="21">
        <f>COUNTIFS(ТСК!$A$1:$A$700,БП!A326,ТСК!$B$1:$B$700,БП!B326)</f>
        <v>1</v>
      </c>
    </row>
    <row r="327" spans="1:10" ht="30" hidden="1" customHeight="1" x14ac:dyDescent="0.25">
      <c r="A327" s="5">
        <v>3755</v>
      </c>
      <c r="B327" s="6">
        <v>46217</v>
      </c>
      <c r="C327" s="8"/>
      <c r="D327" s="7"/>
      <c r="E327" s="8"/>
      <c r="F327" s="8"/>
      <c r="G327" s="1" t="s">
        <v>3</v>
      </c>
      <c r="H327" s="12" t="str">
        <f t="array" ref="H327">INDEX(ТСК!$H$1:$H$625,MATCH(1,--(INDEX(((COUNTIF(A327,ТСК!$A$1:$A$625)*COUNTIF(B327,ТСК!$B$1:$B$625)*(COUNTIFS($H$1:H326,ТСК!$H$1:$H$625,$A$1:A326,ТСК!$A$1:$A$625)=0))),)),))</f>
        <v>Щ б ж п</v>
      </c>
      <c r="I327" s="12"/>
      <c r="J327" s="4">
        <f>COUNTIFS(ТСК!$A$1:$A$700,БП!A327,ТСК!$B$1:$B$700,БП!B327)</f>
        <v>1</v>
      </c>
    </row>
    <row r="328" spans="1:10" ht="30" hidden="1" customHeight="1" x14ac:dyDescent="0.25">
      <c r="A328" s="5">
        <v>6676</v>
      </c>
      <c r="B328" s="6">
        <v>46217</v>
      </c>
      <c r="C328" s="8"/>
      <c r="D328" s="7"/>
      <c r="E328" s="8"/>
      <c r="F328" s="8"/>
      <c r="G328" s="1" t="s">
        <v>3</v>
      </c>
      <c r="H328" s="12" t="str">
        <f t="array" ref="H328">INDEX(ТСК!$H$1:$H$625,MATCH(1,--(INDEX(((COUNTIF(A328,ТСК!$A$1:$A$625)*COUNTIF(B328,ТСК!$B$1:$B$625)*(COUNTIFS($H$1:H327,ТСК!$H$1:$H$625,$A$1:A327,ТСК!$A$1:$A$625)=0))),)),))</f>
        <v>Щ б ж п</v>
      </c>
      <c r="I328" s="12"/>
      <c r="J328" s="4">
        <f>COUNTIFS(ТСК!$A$1:$A$700,БП!A328,ТСК!$B$1:$B$700,БП!B328)</f>
        <v>1</v>
      </c>
    </row>
    <row r="329" spans="1:10" ht="30" hidden="1" customHeight="1" x14ac:dyDescent="0.25">
      <c r="A329" s="5">
        <v>6681</v>
      </c>
      <c r="B329" s="6">
        <v>46218</v>
      </c>
      <c r="C329" s="8"/>
      <c r="D329" s="7"/>
      <c r="E329" s="8"/>
      <c r="F329" s="8"/>
      <c r="G329" s="1" t="s">
        <v>3</v>
      </c>
      <c r="H329" s="12" t="str">
        <f t="array" ref="H329">INDEX(ТСК!$H$1:$H$625,MATCH(1,--(INDEX(((COUNTIF(A329,ТСК!$A$1:$A$625)*COUNTIF(B329,ТСК!$B$1:$B$625)*(COUNTIFS($H$1:H328,ТСК!$H$1:$H$625,$A$1:A328,ТСК!$A$1:$A$625)=0))),)),))</f>
        <v>Щ б ж п</v>
      </c>
      <c r="I329" s="12"/>
      <c r="J329" s="4">
        <f>COUNTIFS(ТСК!$A$1:$A$700,БП!A329,ТСК!$B$1:$B$700,БП!B329)</f>
        <v>1</v>
      </c>
    </row>
    <row r="330" spans="1:10" ht="30" hidden="1" customHeight="1" x14ac:dyDescent="0.25">
      <c r="A330" s="5">
        <v>2675</v>
      </c>
      <c r="B330" s="6">
        <v>46218</v>
      </c>
      <c r="C330" s="8"/>
      <c r="D330" s="7"/>
      <c r="E330" s="8"/>
      <c r="F330" s="8"/>
      <c r="G330" s="1" t="s">
        <v>3</v>
      </c>
      <c r="H330" s="12" t="str">
        <f t="array" ref="H330">INDEX(ТСК!$H$1:$H$625,MATCH(1,--(INDEX(((COUNTIF(A330,ТСК!$A$1:$A$625)*COUNTIF(B330,ТСК!$B$1:$B$625)*(COUNTIFS($H$1:H329,ТСК!$H$1:$H$625,$A$1:A329,ТСК!$A$1:$A$625)=0))),)),))</f>
        <v>Щ б ж п</v>
      </c>
      <c r="I330" s="12"/>
      <c r="J330" s="4">
        <f>COUNTIFS(ТСК!$A$1:$A$700,БП!A330,ТСК!$B$1:$B$700,БП!B330)</f>
        <v>1</v>
      </c>
    </row>
    <row r="331" spans="1:10" ht="30" hidden="1" customHeight="1" x14ac:dyDescent="0.25">
      <c r="A331" s="5">
        <v>6698</v>
      </c>
      <c r="B331" s="6">
        <v>46218</v>
      </c>
      <c r="C331" s="8"/>
      <c r="D331" s="7"/>
      <c r="E331" s="8"/>
      <c r="F331" s="8"/>
      <c r="G331" s="1" t="s">
        <v>3</v>
      </c>
      <c r="H331" s="12" t="str">
        <f t="array" ref="H331">INDEX(ТСК!$H$1:$H$625,MATCH(1,--(INDEX(((COUNTIF(A331,ТСК!$A$1:$A$625)*COUNTIF(B331,ТСК!$B$1:$B$625)*(COUNTIFS($H$1:H330,ТСК!$H$1:$H$625,$A$1:A330,ТСК!$A$1:$A$625)=0))),)),))</f>
        <v>Щ б ж п</v>
      </c>
      <c r="I331" s="12"/>
      <c r="J331" s="4">
        <f>COUNTIFS(ТСК!$A$1:$A$700,БП!A331,ТСК!$B$1:$B$700,БП!B331)</f>
        <v>1</v>
      </c>
    </row>
    <row r="332" spans="1:10" ht="30" hidden="1" customHeight="1" x14ac:dyDescent="0.25">
      <c r="A332" s="5">
        <v>6711</v>
      </c>
      <c r="B332" s="6">
        <v>46218</v>
      </c>
      <c r="C332" s="8"/>
      <c r="D332" s="7"/>
      <c r="E332" s="8"/>
      <c r="F332" s="8"/>
      <c r="G332" s="1" t="s">
        <v>3</v>
      </c>
      <c r="H332" s="12" t="str">
        <f t="array" ref="H332">INDEX(ТСК!$H$1:$H$625,MATCH(1,--(INDEX(((COUNTIF(A332,ТСК!$A$1:$A$625)*COUNTIF(B332,ТСК!$B$1:$B$625)*(COUNTIFS($H$1:H331,ТСК!$H$1:$H$625,$A$1:A331,ТСК!$A$1:$A$625)=0))),)),))</f>
        <v>Щ б ж п</v>
      </c>
      <c r="I332" s="12"/>
      <c r="J332" s="4">
        <f>COUNTIFS(ТСК!$A$1:$A$700,БП!A332,ТСК!$B$1:$B$700,БП!B332)</f>
        <v>1</v>
      </c>
    </row>
    <row r="333" spans="1:10" ht="30" hidden="1" customHeight="1" x14ac:dyDescent="0.25">
      <c r="A333" s="5">
        <v>6723</v>
      </c>
      <c r="B333" s="6">
        <v>46219</v>
      </c>
      <c r="C333" s="8"/>
      <c r="D333" s="7"/>
      <c r="E333" s="8"/>
      <c r="F333" s="8"/>
      <c r="G333" s="1" t="s">
        <v>3</v>
      </c>
      <c r="H333" s="12" t="str">
        <f t="array" ref="H333">INDEX(ТСК!$H$1:$H$625,MATCH(1,--(INDEX(((COUNTIF(A333,ТСК!$A$1:$A$625)*COUNTIF(B333,ТСК!$B$1:$B$625)*(COUNTIFS($H$1:H332,ТСК!$H$1:$H$625,$A$1:A332,ТСК!$A$1:$A$625)=0))),)),))</f>
        <v>Щ б ж п</v>
      </c>
      <c r="I333" s="12"/>
      <c r="J333" s="4">
        <f>COUNTIFS(ТСК!$A$1:$A$700,БП!A333,ТСК!$B$1:$B$700,БП!B333)</f>
        <v>1</v>
      </c>
    </row>
    <row r="334" spans="1:10" ht="30" hidden="1" customHeight="1" x14ac:dyDescent="0.25">
      <c r="A334" s="5">
        <v>6742</v>
      </c>
      <c r="B334" s="6">
        <v>46219</v>
      </c>
      <c r="C334" s="8"/>
      <c r="D334" s="7"/>
      <c r="E334" s="8"/>
      <c r="F334" s="8"/>
      <c r="G334" s="1" t="s">
        <v>3</v>
      </c>
      <c r="H334" s="12" t="str">
        <f t="array" ref="H334">INDEX(ТСК!$H$1:$H$625,MATCH(1,--(INDEX(((COUNTIF(A334,ТСК!$A$1:$A$625)*COUNTIF(B334,ТСК!$B$1:$B$625)*(COUNTIFS($H$1:H333,ТСК!$H$1:$H$625,$A$1:A333,ТСК!$A$1:$A$625)=0))),)),))</f>
        <v>Щ б ж п</v>
      </c>
      <c r="I334" s="12"/>
      <c r="J334" s="4">
        <f>COUNTIFS(ТСК!$A$1:$A$700,БП!A334,ТСК!$B$1:$B$700,БП!B334)</f>
        <v>1</v>
      </c>
    </row>
    <row r="335" spans="1:10" ht="30" hidden="1" customHeight="1" x14ac:dyDescent="0.25">
      <c r="A335" s="5">
        <v>3797</v>
      </c>
      <c r="B335" s="6">
        <v>46219</v>
      </c>
      <c r="C335" s="8"/>
      <c r="D335" s="7"/>
      <c r="E335" s="8"/>
      <c r="F335" s="8"/>
      <c r="G335" s="1" t="s">
        <v>3</v>
      </c>
      <c r="H335" s="12" t="str">
        <f t="array" ref="H335">INDEX(ТСК!$H$1:$H$625,MATCH(1,--(INDEX(((COUNTIF(A335,ТСК!$A$1:$A$625)*COUNTIF(B335,ТСК!$B$1:$B$625)*(COUNTIFS($H$1:H334,ТСК!$H$1:$H$625,$A$1:A334,ТСК!$A$1:$A$625)=0))),)),))</f>
        <v>Щ б ж п</v>
      </c>
      <c r="I335" s="12"/>
      <c r="J335" s="4">
        <f>COUNTIFS(ТСК!$A$1:$A$700,БП!A335,ТСК!$B$1:$B$700,БП!B335)</f>
        <v>2</v>
      </c>
    </row>
    <row r="336" spans="1:10" ht="30" hidden="1" customHeight="1" x14ac:dyDescent="0.25">
      <c r="A336" s="5">
        <v>6743</v>
      </c>
      <c r="B336" s="6">
        <v>46219</v>
      </c>
      <c r="C336" s="8"/>
      <c r="D336" s="7"/>
      <c r="E336" s="8"/>
      <c r="F336" s="8"/>
      <c r="G336" s="1" t="s">
        <v>3</v>
      </c>
      <c r="H336" s="12" t="str">
        <f t="array" ref="H336">INDEX(ТСК!$H$1:$H$625,MATCH(1,--(INDEX(((COUNTIF(A336,ТСК!$A$1:$A$625)*COUNTIF(B336,ТСК!$B$1:$B$625)*(COUNTIFS($H$1:H335,ТСК!$H$1:$H$625,$A$1:A335,ТСК!$A$1:$A$625)=0))),)),))</f>
        <v>Щ б ж п</v>
      </c>
      <c r="I336" s="12"/>
      <c r="J336" s="4">
        <f>COUNTIFS(ТСК!$A$1:$A$700,БП!A336,ТСК!$B$1:$B$700,БП!B336)</f>
        <v>1</v>
      </c>
    </row>
    <row r="337" spans="1:10" ht="30" hidden="1" customHeight="1" x14ac:dyDescent="0.25">
      <c r="A337" s="5">
        <v>3800</v>
      </c>
      <c r="B337" s="6">
        <v>46219</v>
      </c>
      <c r="C337" s="8"/>
      <c r="D337" s="7"/>
      <c r="E337" s="8"/>
      <c r="F337" s="8"/>
      <c r="G337" s="1" t="s">
        <v>3</v>
      </c>
      <c r="H337" s="12" t="str">
        <f t="array" ref="H337">INDEX(ТСК!$H$1:$H$625,MATCH(1,--(INDEX(((COUNTIF(A337,ТСК!$A$1:$A$625)*COUNTIF(B337,ТСК!$B$1:$B$625)*(COUNTIFS($H$1:H336,ТСК!$H$1:$H$625,$A$1:A336,ТСК!$A$1:$A$625)=0))),)),))</f>
        <v>Щ б ж п</v>
      </c>
      <c r="I337" s="12"/>
      <c r="J337" s="4">
        <f>COUNTIFS(ТСК!$A$1:$A$700,БП!A337,ТСК!$B$1:$B$700,БП!B337)</f>
        <v>2</v>
      </c>
    </row>
    <row r="338" spans="1:10" ht="30" hidden="1" customHeight="1" x14ac:dyDescent="0.25">
      <c r="A338" s="5">
        <v>6749</v>
      </c>
      <c r="B338" s="6">
        <v>46219</v>
      </c>
      <c r="C338" s="8"/>
      <c r="D338" s="7"/>
      <c r="E338" s="8"/>
      <c r="F338" s="8"/>
      <c r="G338" s="1" t="s">
        <v>3</v>
      </c>
      <c r="H338" s="12" t="str">
        <f t="array" ref="H338">INDEX(ТСК!$H$1:$H$625,MATCH(1,--(INDEX(((COUNTIF(A338,ТСК!$A$1:$A$625)*COUNTIF(B338,ТСК!$B$1:$B$625)*(COUNTIFS($H$1:H337,ТСК!$H$1:$H$625,$A$1:A337,ТСК!$A$1:$A$625)=0))),)),))</f>
        <v>Щ б ж п</v>
      </c>
      <c r="I338" s="12"/>
      <c r="J338" s="4">
        <f>COUNTIFS(ТСК!$A$1:$A$700,БП!A338,ТСК!$B$1:$B$700,БП!B338)</f>
        <v>1</v>
      </c>
    </row>
    <row r="339" spans="1:10" ht="30" hidden="1" customHeight="1" x14ac:dyDescent="0.25">
      <c r="A339" s="5">
        <v>6762</v>
      </c>
      <c r="B339" s="6">
        <v>46219</v>
      </c>
      <c r="C339" s="8"/>
      <c r="D339" s="7"/>
      <c r="E339" s="8"/>
      <c r="F339" s="8"/>
      <c r="G339" s="1" t="s">
        <v>3</v>
      </c>
      <c r="H339" s="12" t="str">
        <f t="array" ref="H339">INDEX(ТСК!$H$1:$H$625,MATCH(1,--(INDEX(((COUNTIF(A339,ТСК!$A$1:$A$625)*COUNTIF(B339,ТСК!$B$1:$B$625)*(COUNTIFS($H$1:H338,ТСК!$H$1:$H$625,$A$1:A338,ТСК!$A$1:$A$625)=0))),)),))</f>
        <v>Щ б ж п</v>
      </c>
      <c r="I339" s="12"/>
      <c r="J339" s="4">
        <f>COUNTIFS(ТСК!$A$1:$A$700,БП!A339,ТСК!$B$1:$B$700,БП!B339)</f>
        <v>1</v>
      </c>
    </row>
    <row r="340" spans="1:10" ht="30" hidden="1" customHeight="1" x14ac:dyDescent="0.25">
      <c r="A340" s="5">
        <v>6768</v>
      </c>
      <c r="B340" s="6">
        <v>46220</v>
      </c>
      <c r="C340" s="8"/>
      <c r="D340" s="7"/>
      <c r="E340" s="8"/>
      <c r="F340" s="8"/>
      <c r="G340" s="1" t="s">
        <v>3</v>
      </c>
      <c r="H340" s="12" t="str">
        <f t="array" ref="H340">INDEX(ТСК!$H$1:$H$625,MATCH(1,--(INDEX(((COUNTIF(A340,ТСК!$A$1:$A$625)*COUNTIF(B340,ТСК!$B$1:$B$625)*(COUNTIFS($H$1:H339,ТСК!$H$1:$H$625,$A$1:A339,ТСК!$A$1:$A$625)=0))),)),))</f>
        <v>Щ б ж п</v>
      </c>
      <c r="I340" s="12"/>
      <c r="J340" s="4">
        <f>COUNTIFS(ТСК!$A$1:$A$700,БП!A340,ТСК!$B$1:$B$700,БП!B340)</f>
        <v>1</v>
      </c>
    </row>
    <row r="341" spans="1:10" ht="30" hidden="1" customHeight="1" x14ac:dyDescent="0.25">
      <c r="A341" s="5">
        <v>6787</v>
      </c>
      <c r="B341" s="6">
        <v>46220</v>
      </c>
      <c r="C341" s="8"/>
      <c r="D341" s="7"/>
      <c r="E341" s="8"/>
      <c r="F341" s="8"/>
      <c r="G341" s="1" t="s">
        <v>3</v>
      </c>
      <c r="H341" s="12" t="str">
        <f t="array" ref="H341">INDEX(ТСК!$H$1:$H$625,MATCH(1,--(INDEX(((COUNTIF(A341,ТСК!$A$1:$A$625)*COUNTIF(B341,ТСК!$B$1:$B$625)*(COUNTIFS($H$1:H340,ТСК!$H$1:$H$625,$A$1:A340,ТСК!$A$1:$A$625)=0))),)),))</f>
        <v>Щ б ж п</v>
      </c>
      <c r="I341" s="12"/>
      <c r="J341" s="4">
        <f>COUNTIFS(ТСК!$A$1:$A$700,БП!A341,ТСК!$B$1:$B$700,БП!B341)</f>
        <v>1</v>
      </c>
    </row>
    <row r="342" spans="1:10" ht="30" hidden="1" customHeight="1" x14ac:dyDescent="0.25">
      <c r="A342" s="5">
        <v>6789</v>
      </c>
      <c r="B342" s="6">
        <v>46220</v>
      </c>
      <c r="C342" s="8"/>
      <c r="D342" s="7"/>
      <c r="E342" s="8"/>
      <c r="F342" s="8"/>
      <c r="G342" s="1" t="s">
        <v>3</v>
      </c>
      <c r="H342" s="12" t="str">
        <f t="array" ref="H342">INDEX(ТСК!$H$1:$H$625,MATCH(1,--(INDEX(((COUNTIF(A342,ТСК!$A$1:$A$625)*COUNTIF(B342,ТСК!$B$1:$B$625)*(COUNTIFS($H$1:H341,ТСК!$H$1:$H$625,$A$1:A341,ТСК!$A$1:$A$625)=0))),)),))</f>
        <v>Щ б ж п</v>
      </c>
      <c r="I342" s="12"/>
      <c r="J342" s="4">
        <f>COUNTIFS(ТСК!$A$1:$A$700,БП!A342,ТСК!$B$1:$B$700,БП!B342)</f>
        <v>1</v>
      </c>
    </row>
    <row r="343" spans="1:10" ht="30" hidden="1" customHeight="1" x14ac:dyDescent="0.25">
      <c r="A343" s="5">
        <v>6795</v>
      </c>
      <c r="B343" s="6">
        <v>46220</v>
      </c>
      <c r="C343" s="8"/>
      <c r="D343" s="7"/>
      <c r="E343" s="8"/>
      <c r="F343" s="8"/>
      <c r="G343" s="1" t="s">
        <v>3</v>
      </c>
      <c r="H343" s="12" t="str">
        <f t="array" ref="H343">INDEX(ТСК!$H$1:$H$625,MATCH(1,--(INDEX(((COUNTIF(A343,ТСК!$A$1:$A$625)*COUNTIF(B343,ТСК!$B$1:$B$625)*(COUNTIFS($H$1:H342,ТСК!$H$1:$H$625,$A$1:A342,ТСК!$A$1:$A$625)=0))),)),))</f>
        <v>Щ б ж п</v>
      </c>
      <c r="I343" s="12"/>
      <c r="J343" s="4">
        <f>COUNTIFS(ТСК!$A$1:$A$700,БП!A343,ТСК!$B$1:$B$700,БП!B343)</f>
        <v>1</v>
      </c>
    </row>
    <row r="344" spans="1:10" ht="30" hidden="1" customHeight="1" x14ac:dyDescent="0.25">
      <c r="A344" s="5">
        <v>6797</v>
      </c>
      <c r="B344" s="6">
        <v>46220</v>
      </c>
      <c r="C344" s="8"/>
      <c r="D344" s="7"/>
      <c r="E344" s="8"/>
      <c r="F344" s="8"/>
      <c r="G344" s="1" t="s">
        <v>3</v>
      </c>
      <c r="H344" s="12" t="str">
        <f t="array" ref="H344">INDEX(ТСК!$H$1:$H$625,MATCH(1,--(INDEX(((COUNTIF(A344,ТСК!$A$1:$A$625)*COUNTIF(B344,ТСК!$B$1:$B$625)*(COUNTIFS($H$1:H343,ТСК!$H$1:$H$625,$A$1:A343,ТСК!$A$1:$A$625)=0))),)),))</f>
        <v>Щ б ж п</v>
      </c>
      <c r="I344" s="12"/>
      <c r="J344" s="4">
        <f>COUNTIFS(ТСК!$A$1:$A$700,БП!A344,ТСК!$B$1:$B$700,БП!B344)</f>
        <v>1</v>
      </c>
    </row>
    <row r="345" spans="1:10" ht="30" hidden="1" customHeight="1" x14ac:dyDescent="0.25">
      <c r="A345" s="5">
        <v>6810</v>
      </c>
      <c r="B345" s="6">
        <v>46221</v>
      </c>
      <c r="C345" s="8"/>
      <c r="D345" s="7"/>
      <c r="E345" s="8"/>
      <c r="F345" s="8"/>
      <c r="G345" s="1" t="s">
        <v>3</v>
      </c>
      <c r="H345" s="12" t="str">
        <f t="array" ref="H345">INDEX(ТСК!$H$1:$H$625,MATCH(1,--(INDEX(((COUNTIF(A345,ТСК!$A$1:$A$625)*COUNTIF(B345,ТСК!$B$1:$B$625)*(COUNTIFS($H$1:H344,ТСК!$H$1:$H$625,$A$1:A344,ТСК!$A$1:$A$625)=0))),)),))</f>
        <v>Щ б ж п</v>
      </c>
      <c r="I345" s="12"/>
      <c r="J345" s="4">
        <f>COUNTIFS(ТСК!$A$1:$A$700,БП!A345,ТСК!$B$1:$B$700,БП!B345)</f>
        <v>1</v>
      </c>
    </row>
    <row r="346" spans="1:10" ht="30" hidden="1" customHeight="1" x14ac:dyDescent="0.25">
      <c r="A346" s="5">
        <v>6813</v>
      </c>
      <c r="B346" s="6">
        <v>46221</v>
      </c>
      <c r="C346" s="8"/>
      <c r="D346" s="7"/>
      <c r="E346" s="8"/>
      <c r="F346" s="8"/>
      <c r="G346" s="1" t="s">
        <v>3</v>
      </c>
      <c r="H346" s="12" t="str">
        <f t="array" ref="H346">INDEX(ТСК!$H$1:$H$625,MATCH(1,--(INDEX(((COUNTIF(A346,ТСК!$A$1:$A$625)*COUNTIF(B346,ТСК!$B$1:$B$625)*(COUNTIFS($H$1:H345,ТСК!$H$1:$H$625,$A$1:A345,ТСК!$A$1:$A$625)=0))),)),))</f>
        <v>Щ б ж п</v>
      </c>
      <c r="I346" s="12"/>
      <c r="J346" s="4">
        <f>COUNTIFS(ТСК!$A$1:$A$700,БП!A346,ТСК!$B$1:$B$700,БП!B346)</f>
        <v>1</v>
      </c>
    </row>
    <row r="347" spans="1:10" ht="30" hidden="1" customHeight="1" x14ac:dyDescent="0.25">
      <c r="A347" s="5">
        <v>6821</v>
      </c>
      <c r="B347" s="6">
        <v>46221</v>
      </c>
      <c r="C347" s="8"/>
      <c r="D347" s="7"/>
      <c r="E347" s="8"/>
      <c r="F347" s="8"/>
      <c r="G347" s="1" t="s">
        <v>3</v>
      </c>
      <c r="H347" s="12" t="str">
        <f t="array" ref="H347">INDEX(ТСК!$H$1:$H$625,MATCH(1,--(INDEX(((COUNTIF(A347,ТСК!$A$1:$A$625)*COUNTIF(B347,ТСК!$B$1:$B$625)*(COUNTIFS($H$1:H346,ТСК!$H$1:$H$625,$A$1:A346,ТСК!$A$1:$A$625)=0))),)),))</f>
        <v>Щ б ж п</v>
      </c>
      <c r="I347" s="12"/>
      <c r="J347" s="4">
        <f>COUNTIFS(ТСК!$A$1:$A$700,БП!A347,ТСК!$B$1:$B$700,БП!B347)</f>
        <v>1</v>
      </c>
    </row>
    <row r="348" spans="1:10" ht="30" hidden="1" customHeight="1" x14ac:dyDescent="0.25">
      <c r="A348" s="5">
        <v>6826</v>
      </c>
      <c r="B348" s="6">
        <v>46221</v>
      </c>
      <c r="C348" s="8"/>
      <c r="D348" s="7"/>
      <c r="E348" s="8"/>
      <c r="F348" s="8"/>
      <c r="G348" s="1" t="s">
        <v>3</v>
      </c>
      <c r="H348" s="12" t="str">
        <f t="array" ref="H348">INDEX(ТСК!$H$1:$H$625,MATCH(1,--(INDEX(((COUNTIF(A348,ТСК!$A$1:$A$625)*COUNTIF(B348,ТСК!$B$1:$B$625)*(COUNTIFS($H$1:H347,ТСК!$H$1:$H$625,$A$1:A347,ТСК!$A$1:$A$625)=0))),)),))</f>
        <v>Щ б ж п</v>
      </c>
      <c r="I348" s="12"/>
      <c r="J348" s="4">
        <f>COUNTIFS(ТСК!$A$1:$A$700,БП!A348,ТСК!$B$1:$B$700,БП!B348)</f>
        <v>1</v>
      </c>
    </row>
    <row r="349" spans="1:10" ht="30" hidden="1" customHeight="1" x14ac:dyDescent="0.25">
      <c r="A349" s="5">
        <v>6829</v>
      </c>
      <c r="B349" s="6">
        <v>46222</v>
      </c>
      <c r="C349" s="8"/>
      <c r="D349" s="7"/>
      <c r="E349" s="8"/>
      <c r="F349" s="8"/>
      <c r="G349" s="1" t="s">
        <v>3</v>
      </c>
      <c r="H349" s="12" t="str">
        <f t="array" ref="H349">INDEX(ТСК!$H$1:$H$625,MATCH(1,--(INDEX(((COUNTIF(A349,ТСК!$A$1:$A$625)*COUNTIF(B349,ТСК!$B$1:$B$625)*(COUNTIFS($H$1:H348,ТСК!$H$1:$H$625,$A$1:A348,ТСК!$A$1:$A$625)=0))),)),))</f>
        <v>Щ б ж п</v>
      </c>
      <c r="I349" s="12"/>
      <c r="J349" s="4">
        <f>COUNTIFS(ТСК!$A$1:$A$700,БП!A349,ТСК!$B$1:$B$700,БП!B349)</f>
        <v>1</v>
      </c>
    </row>
    <row r="350" spans="1:10" ht="30" hidden="1" customHeight="1" x14ac:dyDescent="0.25">
      <c r="A350" s="5">
        <v>6833</v>
      </c>
      <c r="B350" s="6">
        <v>46222</v>
      </c>
      <c r="C350" s="8"/>
      <c r="D350" s="7"/>
      <c r="E350" s="8"/>
      <c r="F350" s="8"/>
      <c r="G350" s="1" t="s">
        <v>3</v>
      </c>
      <c r="H350" s="12" t="str">
        <f t="array" ref="H350">INDEX(ТСК!$H$1:$H$625,MATCH(1,--(INDEX(((COUNTIF(A350,ТСК!$A$1:$A$625)*COUNTIF(B350,ТСК!$B$1:$B$625)*(COUNTIFS($H$1:H349,ТСК!$H$1:$H$625,$A$1:A349,ТСК!$A$1:$A$625)=0))),)),))</f>
        <v>Щ б ж п</v>
      </c>
      <c r="I350" s="12"/>
      <c r="J350" s="4">
        <f>COUNTIFS(ТСК!$A$1:$A$700,БП!A350,ТСК!$B$1:$B$700,БП!B350)</f>
        <v>1</v>
      </c>
    </row>
    <row r="351" spans="1:10" ht="30" hidden="1" customHeight="1" x14ac:dyDescent="0.25">
      <c r="A351" s="5">
        <v>6835</v>
      </c>
      <c r="B351" s="6">
        <v>46222</v>
      </c>
      <c r="C351" s="8"/>
      <c r="D351" s="7"/>
      <c r="E351" s="8"/>
      <c r="F351" s="8"/>
      <c r="G351" s="1" t="s">
        <v>3</v>
      </c>
      <c r="H351" s="12" t="str">
        <f t="array" ref="H351">INDEX(ТСК!$H$1:$H$625,MATCH(1,--(INDEX(((COUNTIF(A351,ТСК!$A$1:$A$625)*COUNTIF(B351,ТСК!$B$1:$B$625)*(COUNTIFS($H$1:H350,ТСК!$H$1:$H$625,$A$1:A350,ТСК!$A$1:$A$625)=0))),)),))</f>
        <v>Щ б ж п</v>
      </c>
      <c r="I351" s="12"/>
      <c r="J351" s="4">
        <f>COUNTIFS(ТСК!$A$1:$A$700,БП!A351,ТСК!$B$1:$B$700,БП!B351)</f>
        <v>1</v>
      </c>
    </row>
    <row r="352" spans="1:10" ht="30" hidden="1" customHeight="1" x14ac:dyDescent="0.25">
      <c r="A352" s="5">
        <v>6841</v>
      </c>
      <c r="B352" s="6">
        <v>46222</v>
      </c>
      <c r="C352" s="8"/>
      <c r="D352" s="7"/>
      <c r="E352" s="8"/>
      <c r="F352" s="8"/>
      <c r="G352" s="1" t="s">
        <v>3</v>
      </c>
      <c r="H352" s="12" t="str">
        <f t="array" ref="H352">INDEX(ТСК!$H$1:$H$625,MATCH(1,--(INDEX(((COUNTIF(A352,ТСК!$A$1:$A$625)*COUNTIF(B352,ТСК!$B$1:$B$625)*(COUNTIFS($H$1:H351,ТСК!$H$1:$H$625,$A$1:A351,ТСК!$A$1:$A$625)=0))),)),))</f>
        <v>Щ б ж п</v>
      </c>
      <c r="I352" s="12"/>
      <c r="J352" s="4">
        <f>COUNTIFS(ТСК!$A$1:$A$700,БП!A352,ТСК!$B$1:$B$700,БП!B352)</f>
        <v>1</v>
      </c>
    </row>
    <row r="353" spans="1:10" ht="30" hidden="1" customHeight="1" x14ac:dyDescent="0.25">
      <c r="A353" s="5">
        <v>6847</v>
      </c>
      <c r="B353" s="6">
        <v>46222</v>
      </c>
      <c r="C353" s="8"/>
      <c r="D353" s="7"/>
      <c r="E353" s="8"/>
      <c r="F353" s="8"/>
      <c r="G353" s="1" t="s">
        <v>3</v>
      </c>
      <c r="H353" s="12" t="str">
        <f t="array" ref="H353">INDEX(ТСК!$H$1:$H$625,MATCH(1,--(INDEX(((COUNTIF(A353,ТСК!$A$1:$A$625)*COUNTIF(B353,ТСК!$B$1:$B$625)*(COUNTIFS($H$1:H352,ТСК!$H$1:$H$625,$A$1:A352,ТСК!$A$1:$A$625)=0))),)),))</f>
        <v>Щ б ж п</v>
      </c>
      <c r="I353" s="12"/>
      <c r="J353" s="4">
        <f>COUNTIFS(ТСК!$A$1:$A$700,БП!A353,ТСК!$B$1:$B$700,БП!B353)</f>
        <v>1</v>
      </c>
    </row>
    <row r="354" spans="1:10" ht="30" hidden="1" customHeight="1" x14ac:dyDescent="0.25">
      <c r="A354" s="5">
        <v>6858</v>
      </c>
      <c r="B354" s="6">
        <v>46223</v>
      </c>
      <c r="C354" s="8"/>
      <c r="D354" s="7"/>
      <c r="E354" s="8"/>
      <c r="F354" s="8"/>
      <c r="G354" s="1" t="s">
        <v>3</v>
      </c>
      <c r="H354" s="12" t="str">
        <f t="array" ref="H354">INDEX(ТСК!$H$1:$H$625,MATCH(1,--(INDEX(((COUNTIF(A354,ТСК!$A$1:$A$625)*COUNTIF(B354,ТСК!$B$1:$B$625)*(COUNTIFS($H$1:H353,ТСК!$H$1:$H$625,$A$1:A353,ТСК!$A$1:$A$625)=0))),)),))</f>
        <v>Щ б ж п</v>
      </c>
      <c r="I354" s="12"/>
      <c r="J354" s="4">
        <f>COUNTIFS(ТСК!$A$1:$A$700,БП!A354,ТСК!$B$1:$B$700,БП!B354)</f>
        <v>1</v>
      </c>
    </row>
    <row r="355" spans="1:10" ht="30" hidden="1" customHeight="1" x14ac:dyDescent="0.25">
      <c r="A355" s="5">
        <v>3866</v>
      </c>
      <c r="B355" s="6">
        <v>46223</v>
      </c>
      <c r="C355" s="8"/>
      <c r="D355" s="7"/>
      <c r="E355" s="8"/>
      <c r="F355" s="8"/>
      <c r="G355" s="1" t="s">
        <v>3</v>
      </c>
      <c r="H355" s="12" t="str">
        <f t="array" ref="H355">INDEX(ТСК!$H$1:$H$625,MATCH(1,--(INDEX(((COUNTIF(A355,ТСК!$A$1:$A$625)*COUNTIF(B355,ТСК!$B$1:$B$625)*(COUNTIFS($H$1:H354,ТСК!$H$1:$H$625,$A$1:A354,ТСК!$A$1:$A$625)=0))),)),))</f>
        <v>Щ б ж п</v>
      </c>
      <c r="I355" s="12"/>
      <c r="J355" s="4">
        <f>COUNTIFS(ТСК!$A$1:$A$700,БП!A355,ТСК!$B$1:$B$700,БП!B355)</f>
        <v>2</v>
      </c>
    </row>
    <row r="356" spans="1:10" hidden="1" x14ac:dyDescent="0.25">
      <c r="A356" s="5">
        <v>6871</v>
      </c>
      <c r="B356" s="6">
        <v>46223</v>
      </c>
      <c r="C356" s="8"/>
      <c r="D356" s="7"/>
      <c r="E356" s="8"/>
      <c r="F356" s="8"/>
      <c r="G356" s="1" t="s">
        <v>3</v>
      </c>
      <c r="H356" s="12" t="str">
        <f t="array" ref="H356">INDEX(ТСК!$H$1:$H$625,MATCH(1,--(INDEX(((COUNTIF(A356,ТСК!$A$1:$A$625)*COUNTIF(B356,ТСК!$B$1:$B$625)*(COUNTIFS($H$1:H355,ТСК!$H$1:$H$625,$A$1:A355,ТСК!$A$1:$A$625)=0))),)),))</f>
        <v>Щ б ж п</v>
      </c>
      <c r="I356" s="12"/>
      <c r="J356" s="4">
        <f>COUNTIFS(ТСК!$A$1:$A$700,БП!A356,ТСК!$B$1:$B$700,БП!B356)</f>
        <v>1</v>
      </c>
    </row>
    <row r="357" spans="1:10" hidden="1" x14ac:dyDescent="0.25">
      <c r="A357" s="5">
        <v>6879</v>
      </c>
      <c r="B357" s="6">
        <v>46223</v>
      </c>
      <c r="C357" s="8"/>
      <c r="D357" s="7"/>
      <c r="E357" s="8"/>
      <c r="F357" s="8"/>
      <c r="G357" s="1" t="s">
        <v>3</v>
      </c>
      <c r="H357" s="12" t="str">
        <f t="array" ref="H357">INDEX(ТСК!$H$1:$H$625,MATCH(1,--(INDEX(((COUNTIF(A357,ТСК!$A$1:$A$625)*COUNTIF(B357,ТСК!$B$1:$B$625)*(COUNTIFS($H$1:H356,ТСК!$H$1:$H$625,$A$1:A356,ТСК!$A$1:$A$625)=0))),)),))</f>
        <v>Щ б ж п</v>
      </c>
      <c r="I357" s="12"/>
      <c r="J357" s="4">
        <f>COUNTIFS(ТСК!$A$1:$A$700,БП!A357,ТСК!$B$1:$B$700,БП!B357)</f>
        <v>1</v>
      </c>
    </row>
    <row r="358" spans="1:10" hidden="1" x14ac:dyDescent="0.25">
      <c r="A358" s="5">
        <v>6895</v>
      </c>
      <c r="B358" s="6">
        <v>46223</v>
      </c>
      <c r="C358" s="8"/>
      <c r="D358" s="7"/>
      <c r="E358" s="8"/>
      <c r="F358" s="8"/>
      <c r="G358" s="1" t="s">
        <v>3</v>
      </c>
      <c r="H358" s="12" t="str">
        <f t="array" ref="H358">INDEX(ТСК!$H$1:$H$625,MATCH(1,--(INDEX(((COUNTIF(A358,ТСК!$A$1:$A$625)*COUNTIF(B358,ТСК!$B$1:$B$625)*(COUNTIFS($H$1:H357,ТСК!$H$1:$H$625,$A$1:A357,ТСК!$A$1:$A$625)=0))),)),))</f>
        <v>Щ б ж п</v>
      </c>
      <c r="I358" s="12"/>
      <c r="J358" s="4">
        <f>COUNTIFS(ТСК!$A$1:$A$700,БП!A358,ТСК!$B$1:$B$700,БП!B358)</f>
        <v>1</v>
      </c>
    </row>
    <row r="359" spans="1:10" hidden="1" x14ac:dyDescent="0.25">
      <c r="A359" s="5">
        <v>6900</v>
      </c>
      <c r="B359" s="6">
        <v>46223</v>
      </c>
      <c r="C359" s="8"/>
      <c r="D359" s="7"/>
      <c r="E359" s="8"/>
      <c r="F359" s="8"/>
      <c r="G359" s="1" t="s">
        <v>3</v>
      </c>
      <c r="H359" s="12" t="str">
        <f t="array" ref="H359">INDEX(ТСК!$H$1:$H$625,MATCH(1,--(INDEX(((COUNTIF(A359,ТСК!$A$1:$A$625)*COUNTIF(B359,ТСК!$B$1:$B$625)*(COUNTIFS($H$1:H358,ТСК!$H$1:$H$625,$A$1:A358,ТСК!$A$1:$A$625)=0))),)),))</f>
        <v>Щ б ж п</v>
      </c>
      <c r="I359" s="12"/>
      <c r="J359" s="4">
        <f>COUNTIFS(ТСК!$A$1:$A$700,БП!A359,ТСК!$B$1:$B$700,БП!B359)</f>
        <v>1</v>
      </c>
    </row>
    <row r="360" spans="1:10" hidden="1" x14ac:dyDescent="0.25">
      <c r="A360" s="5">
        <v>3891</v>
      </c>
      <c r="B360" s="6">
        <v>46224</v>
      </c>
      <c r="C360" s="8"/>
      <c r="D360" s="7"/>
      <c r="E360" s="8"/>
      <c r="F360" s="8"/>
      <c r="G360" s="1" t="s">
        <v>3</v>
      </c>
      <c r="H360" s="12" t="str">
        <f t="array" ref="H360">INDEX(ТСК!$H$1:$H$625,MATCH(1,--(INDEX(((COUNTIF(A360,ТСК!$A$1:$A$625)*COUNTIF(B360,ТСК!$B$1:$B$625)*(COUNTIFS($H$1:H359,ТСК!$H$1:$H$625,$A$1:A359,ТСК!$A$1:$A$625)=0))),)),))</f>
        <v>Щ б ж п</v>
      </c>
      <c r="I360" s="12"/>
      <c r="J360" s="4">
        <f>COUNTIFS(ТСК!$A$1:$A$700,БП!A360,ТСК!$B$1:$B$700,БП!B360)</f>
        <v>1</v>
      </c>
    </row>
    <row r="361" spans="1:10" hidden="1" x14ac:dyDescent="0.25">
      <c r="A361" s="5">
        <v>6923</v>
      </c>
      <c r="B361" s="6">
        <v>46224</v>
      </c>
      <c r="C361" s="8"/>
      <c r="D361" s="7"/>
      <c r="E361" s="8"/>
      <c r="F361" s="8"/>
      <c r="G361" s="1" t="s">
        <v>3</v>
      </c>
      <c r="H361" s="12" t="str">
        <f t="array" ref="H361">INDEX(ТСК!$H$1:$H$625,MATCH(1,--(INDEX(((COUNTIF(A361,ТСК!$A$1:$A$625)*COUNTIF(B361,ТСК!$B$1:$B$625)*(COUNTIFS($H$1:H360,ТСК!$H$1:$H$625,$A$1:A360,ТСК!$A$1:$A$625)=0))),)),))</f>
        <v>Щ б ж п</v>
      </c>
      <c r="I361" s="12"/>
      <c r="J361" s="4">
        <f>COUNTIFS(ТСК!$A$1:$A$700,БП!A361,ТСК!$B$1:$B$700,БП!B361)</f>
        <v>1</v>
      </c>
    </row>
    <row r="362" spans="1:10" hidden="1" x14ac:dyDescent="0.25">
      <c r="A362" s="5">
        <v>6929</v>
      </c>
      <c r="B362" s="6">
        <v>46224</v>
      </c>
      <c r="C362" s="8"/>
      <c r="D362" s="7"/>
      <c r="E362" s="8"/>
      <c r="F362" s="8"/>
      <c r="G362" s="1" t="s">
        <v>3</v>
      </c>
      <c r="H362" s="12" t="str">
        <f t="array" ref="H362">INDEX(ТСК!$H$1:$H$625,MATCH(1,--(INDEX(((COUNTIF(A362,ТСК!$A$1:$A$625)*COUNTIF(B362,ТСК!$B$1:$B$625)*(COUNTIFS($H$1:H361,ТСК!$H$1:$H$625,$A$1:A361,ТСК!$A$1:$A$625)=0))),)),))</f>
        <v>Щ б ж п</v>
      </c>
      <c r="I362" s="12"/>
      <c r="J362" s="4">
        <f>COUNTIFS(ТСК!$A$1:$A$700,БП!A362,ТСК!$B$1:$B$700,БП!B362)</f>
        <v>1</v>
      </c>
    </row>
    <row r="363" spans="1:10" hidden="1" x14ac:dyDescent="0.25">
      <c r="A363" s="5">
        <v>6937</v>
      </c>
      <c r="B363" s="6">
        <v>46224</v>
      </c>
      <c r="C363" s="8"/>
      <c r="D363" s="7"/>
      <c r="E363" s="8"/>
      <c r="F363" s="8"/>
      <c r="G363" s="1" t="s">
        <v>3</v>
      </c>
      <c r="H363" s="12" t="str">
        <f t="array" ref="H363">INDEX(ТСК!$H$1:$H$625,MATCH(1,--(INDEX(((COUNTIF(A363,ТСК!$A$1:$A$625)*COUNTIF(B363,ТСК!$B$1:$B$625)*(COUNTIFS($H$1:H362,ТСК!$H$1:$H$625,$A$1:A362,ТСК!$A$1:$A$625)=0))),)),))</f>
        <v>Щ б ж п</v>
      </c>
      <c r="I363" s="12"/>
      <c r="J363" s="4">
        <f>COUNTIFS(ТСК!$A$1:$A$700,БП!A363,ТСК!$B$1:$B$700,БП!B363)</f>
        <v>1</v>
      </c>
    </row>
    <row r="364" spans="1:10" hidden="1" x14ac:dyDescent="0.25">
      <c r="A364" s="5">
        <v>6954</v>
      </c>
      <c r="B364" s="6">
        <v>46225</v>
      </c>
      <c r="C364" s="8"/>
      <c r="D364" s="7"/>
      <c r="E364" s="8"/>
      <c r="F364" s="8"/>
      <c r="G364" s="1" t="s">
        <v>3</v>
      </c>
      <c r="H364" s="12" t="str">
        <f t="array" ref="H364">INDEX(ТСК!$H$1:$H$625,MATCH(1,--(INDEX(((COUNTIF(A364,ТСК!$A$1:$A$625)*COUNTIF(B364,ТСК!$B$1:$B$625)*(COUNTIFS($H$1:H363,ТСК!$H$1:$H$625,$A$1:A363,ТСК!$A$1:$A$625)=0))),)),))</f>
        <v>Щ б ж п</v>
      </c>
      <c r="I364" s="12"/>
      <c r="J364" s="4">
        <f>COUNTIFS(ТСК!$A$1:$A$700,БП!A364,ТСК!$B$1:$B$700,БП!B364)</f>
        <v>1</v>
      </c>
    </row>
    <row r="365" spans="1:10" hidden="1" x14ac:dyDescent="0.25">
      <c r="A365" s="5">
        <v>6965</v>
      </c>
      <c r="B365" s="6">
        <v>46225</v>
      </c>
      <c r="C365" s="8"/>
      <c r="D365" s="7"/>
      <c r="E365" s="8"/>
      <c r="F365" s="8"/>
      <c r="G365" s="1" t="s">
        <v>3</v>
      </c>
      <c r="H365" s="12" t="str">
        <f t="array" ref="H365">INDEX(ТСК!$H$1:$H$625,MATCH(1,--(INDEX(((COUNTIF(A365,ТСК!$A$1:$A$625)*COUNTIF(B365,ТСК!$B$1:$B$625)*(COUNTIFS($H$1:H364,ТСК!$H$1:$H$625,$A$1:A364,ТСК!$A$1:$A$625)=0))),)),))</f>
        <v>Щ б ж п</v>
      </c>
      <c r="I365" s="12"/>
      <c r="J365" s="4">
        <f>COUNTIFS(ТСК!$A$1:$A$700,БП!A365,ТСК!$B$1:$B$700,БП!B365)</f>
        <v>1</v>
      </c>
    </row>
    <row r="366" spans="1:10" hidden="1" x14ac:dyDescent="0.25">
      <c r="A366" s="5">
        <v>6973</v>
      </c>
      <c r="B366" s="6">
        <v>46225</v>
      </c>
      <c r="C366" s="8"/>
      <c r="D366" s="7"/>
      <c r="E366" s="8"/>
      <c r="F366" s="8"/>
      <c r="G366" s="1" t="s">
        <v>3</v>
      </c>
      <c r="H366" s="12" t="str">
        <f t="array" ref="H366">INDEX(ТСК!$H$1:$H$625,MATCH(1,--(INDEX(((COUNTIF(A366,ТСК!$A$1:$A$625)*COUNTIF(B366,ТСК!$B$1:$B$625)*(COUNTIFS($H$1:H365,ТСК!$H$1:$H$625,$A$1:A365,ТСК!$A$1:$A$625)=0))),)),))</f>
        <v>Щ б ж п</v>
      </c>
      <c r="I366" s="12"/>
      <c r="J366" s="4">
        <f>COUNTIFS(ТСК!$A$1:$A$700,БП!A366,ТСК!$B$1:$B$700,БП!B366)</f>
        <v>1</v>
      </c>
    </row>
    <row r="367" spans="1:10" hidden="1" x14ac:dyDescent="0.25">
      <c r="A367" s="5">
        <v>6974</v>
      </c>
      <c r="B367" s="6">
        <v>46225</v>
      </c>
      <c r="C367" s="8"/>
      <c r="D367" s="7"/>
      <c r="E367" s="8"/>
      <c r="F367" s="8"/>
      <c r="G367" s="1" t="s">
        <v>3</v>
      </c>
      <c r="H367" s="12" t="str">
        <f t="array" ref="H367">INDEX(ТСК!$H$1:$H$625,MATCH(1,--(INDEX(((COUNTIF(A367,ТСК!$A$1:$A$625)*COUNTIF(B367,ТСК!$B$1:$B$625)*(COUNTIFS($H$1:H366,ТСК!$H$1:$H$625,$A$1:A366,ТСК!$A$1:$A$625)=0))),)),))</f>
        <v>Щ б ж п</v>
      </c>
      <c r="I367" s="12"/>
      <c r="J367" s="4">
        <f>COUNTIFS(ТСК!$A$1:$A$700,БП!A367,ТСК!$B$1:$B$700,БП!B367)</f>
        <v>1</v>
      </c>
    </row>
    <row r="368" spans="1:10" hidden="1" x14ac:dyDescent="0.25">
      <c r="A368" s="5">
        <v>6983</v>
      </c>
      <c r="B368" s="6">
        <v>46226</v>
      </c>
      <c r="C368" s="8"/>
      <c r="D368" s="7"/>
      <c r="E368" s="8"/>
      <c r="F368" s="8"/>
      <c r="G368" s="1" t="s">
        <v>3</v>
      </c>
      <c r="H368" s="12" t="str">
        <f t="array" ref="H368">INDEX(ТСК!$H$1:$H$625,MATCH(1,--(INDEX(((COUNTIF(A368,ТСК!$A$1:$A$625)*COUNTIF(B368,ТСК!$B$1:$B$625)*(COUNTIFS($H$1:H367,ТСК!$H$1:$H$625,$A$1:A367,ТСК!$A$1:$A$625)=0))),)),))</f>
        <v>Щ б ж п</v>
      </c>
      <c r="I368" s="12"/>
      <c r="J368" s="4">
        <f>COUNTIFS(ТСК!$A$1:$A$700,БП!A368,ТСК!$B$1:$B$700,БП!B368)</f>
        <v>1</v>
      </c>
    </row>
    <row r="369" spans="1:10" hidden="1" x14ac:dyDescent="0.25">
      <c r="A369" s="5">
        <v>6993</v>
      </c>
      <c r="B369" s="6">
        <v>46226</v>
      </c>
      <c r="C369" s="8"/>
      <c r="D369" s="7"/>
      <c r="E369" s="8"/>
      <c r="F369" s="8"/>
      <c r="G369" s="1" t="s">
        <v>3</v>
      </c>
      <c r="H369" s="12" t="str">
        <f t="array" ref="H369">INDEX(ТСК!$H$1:$H$625,MATCH(1,--(INDEX(((COUNTIF(A369,ТСК!$A$1:$A$625)*COUNTIF(B369,ТСК!$B$1:$B$625)*(COUNTIFS($H$1:H368,ТСК!$H$1:$H$625,$A$1:A368,ТСК!$A$1:$A$625)=0))),)),))</f>
        <v>Щ б ж п</v>
      </c>
      <c r="I369" s="12"/>
      <c r="J369" s="4">
        <f>COUNTIFS(ТСК!$A$1:$A$700,БП!A369,ТСК!$B$1:$B$700,БП!B369)</f>
        <v>1</v>
      </c>
    </row>
    <row r="370" spans="1:10" hidden="1" x14ac:dyDescent="0.25">
      <c r="A370" s="5">
        <v>7010</v>
      </c>
      <c r="B370" s="6">
        <v>46226</v>
      </c>
      <c r="C370" s="8"/>
      <c r="D370" s="7"/>
      <c r="E370" s="8"/>
      <c r="F370" s="8"/>
      <c r="G370" s="1" t="s">
        <v>3</v>
      </c>
      <c r="H370" s="12" t="str">
        <f t="array" ref="H370">INDEX(ТСК!$H$1:$H$625,MATCH(1,--(INDEX(((COUNTIF(A370,ТСК!$A$1:$A$625)*COUNTIF(B370,ТСК!$B$1:$B$625)*(COUNTIFS($H$1:H369,ТСК!$H$1:$H$625,$A$1:A369,ТСК!$A$1:$A$625)=0))),)),))</f>
        <v>Щ б ж п</v>
      </c>
      <c r="I370" s="12"/>
      <c r="J370" s="4">
        <f>COUNTIFS(ТСК!$A$1:$A$700,БП!A370,ТСК!$B$1:$B$700,БП!B370)</f>
        <v>1</v>
      </c>
    </row>
    <row r="371" spans="1:10" hidden="1" x14ac:dyDescent="0.25">
      <c r="A371" s="5">
        <v>7011</v>
      </c>
      <c r="B371" s="6">
        <v>46226</v>
      </c>
      <c r="C371" s="8"/>
      <c r="D371" s="7"/>
      <c r="E371" s="8"/>
      <c r="F371" s="8"/>
      <c r="G371" s="1" t="s">
        <v>3</v>
      </c>
      <c r="H371" s="12" t="str">
        <f t="array" ref="H371">INDEX(ТСК!$H$1:$H$625,MATCH(1,--(INDEX(((COUNTIF(A371,ТСК!$A$1:$A$625)*COUNTIF(B371,ТСК!$B$1:$B$625)*(COUNTIFS($H$1:H370,ТСК!$H$1:$H$625,$A$1:A370,ТСК!$A$1:$A$625)=0))),)),))</f>
        <v>Щ б ж п</v>
      </c>
      <c r="I371" s="12"/>
      <c r="J371" s="4">
        <f>COUNTIFS(ТСК!$A$1:$A$700,БП!A371,ТСК!$B$1:$B$700,БП!B371)</f>
        <v>1</v>
      </c>
    </row>
    <row r="372" spans="1:10" hidden="1" x14ac:dyDescent="0.25">
      <c r="A372" s="5">
        <v>7012</v>
      </c>
      <c r="B372" s="6">
        <v>46226</v>
      </c>
      <c r="C372" s="8"/>
      <c r="D372" s="7"/>
      <c r="E372" s="8"/>
      <c r="F372" s="8"/>
      <c r="G372" s="1" t="s">
        <v>3</v>
      </c>
      <c r="H372" s="12" t="str">
        <f t="array" ref="H372">INDEX(ТСК!$H$1:$H$625,MATCH(1,--(INDEX(((COUNTIF(A372,ТСК!$A$1:$A$625)*COUNTIF(B372,ТСК!$B$1:$B$625)*(COUNTIFS($H$1:H371,ТСК!$H$1:$H$625,$A$1:A371,ТСК!$A$1:$A$625)=0))),)),))</f>
        <v>Щ б ж п</v>
      </c>
      <c r="I372" s="12"/>
      <c r="J372" s="4">
        <f>COUNTIFS(ТСК!$A$1:$A$700,БП!A372,ТСК!$B$1:$B$700,БП!B372)</f>
        <v>1</v>
      </c>
    </row>
    <row r="373" spans="1:10" hidden="1" x14ac:dyDescent="0.25">
      <c r="A373" s="5">
        <v>7013</v>
      </c>
      <c r="B373" s="6">
        <v>46226</v>
      </c>
      <c r="C373" s="8"/>
      <c r="D373" s="7"/>
      <c r="E373" s="8"/>
      <c r="F373" s="8"/>
      <c r="G373" s="1" t="s">
        <v>3</v>
      </c>
      <c r="H373" s="12" t="str">
        <f t="array" ref="H373">INDEX(ТСК!$H$1:$H$625,MATCH(1,--(INDEX(((COUNTIF(A373,ТСК!$A$1:$A$625)*COUNTIF(B373,ТСК!$B$1:$B$625)*(COUNTIFS($H$1:H372,ТСК!$H$1:$H$625,$A$1:A372,ТСК!$A$1:$A$625)=0))),)),))</f>
        <v>Щ б ж п</v>
      </c>
      <c r="I373" s="12"/>
      <c r="J373" s="4">
        <f>COUNTIFS(ТСК!$A$1:$A$700,БП!A373,ТСК!$B$1:$B$700,БП!B373)</f>
        <v>1</v>
      </c>
    </row>
    <row r="374" spans="1:10" hidden="1" x14ac:dyDescent="0.25">
      <c r="A374" s="5">
        <v>7014</v>
      </c>
      <c r="B374" s="6">
        <v>46226</v>
      </c>
      <c r="C374" s="8"/>
      <c r="D374" s="7"/>
      <c r="E374" s="8"/>
      <c r="F374" s="8"/>
      <c r="G374" s="1" t="s">
        <v>3</v>
      </c>
      <c r="H374" s="12" t="str">
        <f t="array" ref="H374">INDEX(ТСК!$H$1:$H$625,MATCH(1,--(INDEX(((COUNTIF(A374,ТСК!$A$1:$A$625)*COUNTIF(B374,ТСК!$B$1:$B$625)*(COUNTIFS($H$1:H373,ТСК!$H$1:$H$625,$A$1:A373,ТСК!$A$1:$A$625)=0))),)),))</f>
        <v>Щ б ж п</v>
      </c>
      <c r="I374" s="12"/>
      <c r="J374" s="4">
        <f>COUNTIFS(ТСК!$A$1:$A$700,БП!A374,ТСК!$B$1:$B$700,БП!B374)</f>
        <v>1</v>
      </c>
    </row>
    <row r="375" spans="1:10" hidden="1" x14ac:dyDescent="0.25">
      <c r="A375" s="5">
        <v>7037</v>
      </c>
      <c r="B375" s="6">
        <v>46227</v>
      </c>
      <c r="C375" s="8"/>
      <c r="D375" s="7"/>
      <c r="E375" s="8"/>
      <c r="F375" s="8"/>
      <c r="G375" s="1" t="s">
        <v>3</v>
      </c>
      <c r="H375" s="12" t="str">
        <f t="array" ref="H375">INDEX(ТСК!$H$1:$H$625,MATCH(1,--(INDEX(((COUNTIF(A375,ТСК!$A$1:$A$625)*COUNTIF(B375,ТСК!$B$1:$B$625)*(COUNTIFS($H$1:H374,ТСК!$H$1:$H$625,$A$1:A374,ТСК!$A$1:$A$625)=0))),)),))</f>
        <v>Щ б ж п</v>
      </c>
      <c r="I375" s="12"/>
      <c r="J375" s="4">
        <f>COUNTIFS(ТСК!$A$1:$A$700,БП!A375,ТСК!$B$1:$B$700,БП!B375)</f>
        <v>1</v>
      </c>
    </row>
    <row r="376" spans="1:10" ht="30" hidden="1" x14ac:dyDescent="0.25">
      <c r="A376" s="15">
        <v>3961</v>
      </c>
      <c r="B376" s="16">
        <v>46227</v>
      </c>
      <c r="C376" s="19"/>
      <c r="D376" s="18"/>
      <c r="E376" s="19"/>
      <c r="F376" s="19"/>
      <c r="G376" s="17" t="s">
        <v>3</v>
      </c>
      <c r="H376" s="22" t="e">
        <f t="array" ref="H376">INDEX(ТСК!$H$1:$H$625,MATCH(1,--(INDEX(((COUNTIF(A376,ТСК!$A$1:$A$625)*COUNTIF(B376,ТСК!$B$1:$B$625)*(COUNTIFS($H$1:H375,ТСК!$H$1:$H$625,$A$1:A375,ТСК!$A$1:$A$625)=0))),)),))</f>
        <v>#N/A</v>
      </c>
      <c r="I376" s="22" t="s">
        <v>39</v>
      </c>
      <c r="J376" s="21">
        <f>COUNTIFS(ТСК!$A$1:$A$700,БП!A376,ТСК!$B$1:$B$700,БП!B376)</f>
        <v>3</v>
      </c>
    </row>
    <row r="377" spans="1:10" hidden="1" x14ac:dyDescent="0.25">
      <c r="A377" s="5">
        <v>7047</v>
      </c>
      <c r="B377" s="6">
        <v>46227</v>
      </c>
      <c r="C377" s="8"/>
      <c r="D377" s="7"/>
      <c r="E377" s="8"/>
      <c r="F377" s="8"/>
      <c r="G377" s="1" t="s">
        <v>3</v>
      </c>
      <c r="H377" s="12" t="str">
        <f t="array" ref="H377">INDEX(ТСК!$H$1:$H$625,MATCH(1,--(INDEX(((COUNTIF(A377,ТСК!$A$1:$A$625)*COUNTIF(B377,ТСК!$B$1:$B$625)*(COUNTIFS($H$1:H376,ТСК!$H$1:$H$625,$A$1:A376,ТСК!$A$1:$A$625)=0))),)),))</f>
        <v>Щ б ж п</v>
      </c>
      <c r="I377" s="12"/>
      <c r="J377" s="4">
        <f>COUNTIFS(ТСК!$A$1:$A$700,БП!A377,ТСК!$B$1:$B$700,БП!B377)</f>
        <v>1</v>
      </c>
    </row>
    <row r="378" spans="1:10" hidden="1" x14ac:dyDescent="0.25">
      <c r="A378" s="5">
        <v>7048</v>
      </c>
      <c r="B378" s="6">
        <v>46227</v>
      </c>
      <c r="C378" s="8"/>
      <c r="D378" s="7"/>
      <c r="E378" s="8"/>
      <c r="F378" s="8"/>
      <c r="G378" s="1" t="s">
        <v>3</v>
      </c>
      <c r="H378" s="12" t="str">
        <f t="array" ref="H378">INDEX(ТСК!$H$1:$H$625,MATCH(1,--(INDEX(((COUNTIF(A378,ТСК!$A$1:$A$625)*COUNTIF(B378,ТСК!$B$1:$B$625)*(COUNTIFS($H$1:H377,ТСК!$H$1:$H$625,$A$1:A377,ТСК!$A$1:$A$625)=0))),)),))</f>
        <v>Щ б ж п</v>
      </c>
      <c r="I378" s="12"/>
      <c r="J378" s="4">
        <f>COUNTIFS(ТСК!$A$1:$A$700,БП!A378,ТСК!$B$1:$B$700,БП!B378)</f>
        <v>1</v>
      </c>
    </row>
    <row r="379" spans="1:10" hidden="1" x14ac:dyDescent="0.25">
      <c r="A379" s="5">
        <v>7054</v>
      </c>
      <c r="B379" s="6">
        <v>46227</v>
      </c>
      <c r="C379" s="8"/>
      <c r="D379" s="7"/>
      <c r="E379" s="8"/>
      <c r="F379" s="8"/>
      <c r="G379" s="1" t="s">
        <v>3</v>
      </c>
      <c r="H379" s="12" t="str">
        <f t="array" ref="H379">INDEX(ТСК!$H$1:$H$625,MATCH(1,--(INDEX(((COUNTIF(A379,ТСК!$A$1:$A$625)*COUNTIF(B379,ТСК!$B$1:$B$625)*(COUNTIFS($H$1:H378,ТСК!$H$1:$H$625,$A$1:A378,ТСК!$A$1:$A$625)=0))),)),))</f>
        <v>Щ б ж п</v>
      </c>
      <c r="I379" s="12"/>
      <c r="J379" s="4">
        <f>COUNTIFS(ТСК!$A$1:$A$700,БП!A379,ТСК!$B$1:$B$700,БП!B379)</f>
        <v>1</v>
      </c>
    </row>
    <row r="380" spans="1:10" hidden="1" x14ac:dyDescent="0.25">
      <c r="A380" s="5">
        <v>7056</v>
      </c>
      <c r="B380" s="6">
        <v>46227</v>
      </c>
      <c r="C380" s="8"/>
      <c r="D380" s="7"/>
      <c r="E380" s="8"/>
      <c r="F380" s="8"/>
      <c r="G380" s="1" t="s">
        <v>3</v>
      </c>
      <c r="H380" s="12" t="str">
        <f t="array" ref="H380">INDEX(ТСК!$H$1:$H$625,MATCH(1,--(INDEX(((COUNTIF(A380,ТСК!$A$1:$A$625)*COUNTIF(B380,ТСК!$B$1:$B$625)*(COUNTIFS($H$1:H379,ТСК!$H$1:$H$625,$A$1:A379,ТСК!$A$1:$A$625)=0))),)),))</f>
        <v>Щ б ж п</v>
      </c>
      <c r="I380" s="12"/>
      <c r="J380" s="4">
        <f>COUNTIFS(ТСК!$A$1:$A$700,БП!A380,ТСК!$B$1:$B$700,БП!B380)</f>
        <v>1</v>
      </c>
    </row>
    <row r="381" spans="1:10" hidden="1" x14ac:dyDescent="0.25">
      <c r="A381" s="5">
        <v>7064</v>
      </c>
      <c r="B381" s="6">
        <v>46227</v>
      </c>
      <c r="C381" s="8"/>
      <c r="D381" s="7"/>
      <c r="E381" s="8"/>
      <c r="F381" s="8"/>
      <c r="G381" s="1" t="s">
        <v>3</v>
      </c>
      <c r="H381" s="12" t="str">
        <f t="array" ref="H381">INDEX(ТСК!$H$1:$H$625,MATCH(1,--(INDEX(((COUNTIF(A381,ТСК!$A$1:$A$625)*COUNTIF(B381,ТСК!$B$1:$B$625)*(COUNTIFS($H$1:H380,ТСК!$H$1:$H$625,$A$1:A380,ТСК!$A$1:$A$625)=0))),)),))</f>
        <v>Щ б ж п</v>
      </c>
      <c r="I381" s="12"/>
      <c r="J381" s="4">
        <f>COUNTIFS(ТСК!$A$1:$A$700,БП!A381,ТСК!$B$1:$B$700,БП!B381)</f>
        <v>1</v>
      </c>
    </row>
    <row r="382" spans="1:10" hidden="1" x14ac:dyDescent="0.25">
      <c r="A382" s="5">
        <v>7075</v>
      </c>
      <c r="B382" s="6">
        <v>46228</v>
      </c>
      <c r="C382" s="8"/>
      <c r="D382" s="7"/>
      <c r="E382" s="8"/>
      <c r="F382" s="8"/>
      <c r="G382" s="1" t="s">
        <v>3</v>
      </c>
      <c r="H382" s="12" t="str">
        <f t="array" ref="H382">INDEX(ТСК!$H$1:$H$625,MATCH(1,--(INDEX(((COUNTIF(A382,ТСК!$A$1:$A$625)*COUNTIF(B382,ТСК!$B$1:$B$625)*(COUNTIFS($H$1:H381,ТСК!$H$1:$H$625,$A$1:A381,ТСК!$A$1:$A$625)=0))),)),))</f>
        <v>Щ б ж п</v>
      </c>
      <c r="I382" s="12"/>
      <c r="J382" s="4">
        <f>COUNTIFS(ТСК!$A$1:$A$700,БП!A382,ТСК!$B$1:$B$700,БП!B382)</f>
        <v>1</v>
      </c>
    </row>
    <row r="383" spans="1:10" hidden="1" x14ac:dyDescent="0.25">
      <c r="A383" s="5">
        <v>7090</v>
      </c>
      <c r="B383" s="6">
        <v>46228</v>
      </c>
      <c r="C383" s="8"/>
      <c r="D383" s="7"/>
      <c r="E383" s="8"/>
      <c r="F383" s="8"/>
      <c r="G383" s="1" t="s">
        <v>3</v>
      </c>
      <c r="H383" s="12" t="str">
        <f t="array" ref="H383">INDEX(ТСК!$H$1:$H$625,MATCH(1,--(INDEX(((COUNTIF(A383,ТСК!$A$1:$A$625)*COUNTIF(B383,ТСК!$B$1:$B$625)*(COUNTIFS($H$1:H382,ТСК!$H$1:$H$625,$A$1:A382,ТСК!$A$1:$A$625)=0))),)),))</f>
        <v>Щ б ж п</v>
      </c>
      <c r="I383" s="12"/>
      <c r="J383" s="4">
        <f>COUNTIFS(ТСК!$A$1:$A$700,БП!A383,ТСК!$B$1:$B$700,БП!B383)</f>
        <v>1</v>
      </c>
    </row>
    <row r="384" spans="1:10" hidden="1" x14ac:dyDescent="0.25">
      <c r="A384" s="5">
        <v>7097</v>
      </c>
      <c r="B384" s="6">
        <v>46229</v>
      </c>
      <c r="C384" s="8"/>
      <c r="D384" s="7"/>
      <c r="E384" s="8"/>
      <c r="F384" s="8"/>
      <c r="G384" s="1" t="s">
        <v>3</v>
      </c>
      <c r="H384" s="12" t="str">
        <f t="array" ref="H384">INDEX(ТСК!$H$1:$H$625,MATCH(1,--(INDEX(((COUNTIF(A384,ТСК!$A$1:$A$625)*COUNTIF(B384,ТСК!$B$1:$B$625)*(COUNTIFS($H$1:H383,ТСК!$H$1:$H$625,$A$1:A383,ТСК!$A$1:$A$625)=0))),)),))</f>
        <v>Щ б ж п</v>
      </c>
      <c r="I384" s="12"/>
      <c r="J384" s="4">
        <f>COUNTIFS(ТСК!$A$1:$A$700,БП!A384,ТСК!$B$1:$B$700,БП!B384)</f>
        <v>1</v>
      </c>
    </row>
    <row r="385" spans="1:10" hidden="1" x14ac:dyDescent="0.25">
      <c r="A385" s="5">
        <v>7100</v>
      </c>
      <c r="B385" s="6">
        <v>46229</v>
      </c>
      <c r="C385" s="8"/>
      <c r="D385" s="7"/>
      <c r="E385" s="8"/>
      <c r="F385" s="8"/>
      <c r="G385" s="1" t="s">
        <v>3</v>
      </c>
      <c r="H385" s="12" t="str">
        <f t="array" ref="H385">INDEX(ТСК!$H$1:$H$625,MATCH(1,--(INDEX(((COUNTIF(A385,ТСК!$A$1:$A$625)*COUNTIF(B385,ТСК!$B$1:$B$625)*(COUNTIFS($H$1:H384,ТСК!$H$1:$H$625,$A$1:A384,ТСК!$A$1:$A$625)=0))),)),))</f>
        <v>Щ б ж п</v>
      </c>
      <c r="I385" s="12"/>
      <c r="J385" s="4">
        <f>COUNTIFS(ТСК!$A$1:$A$700,БП!A385,ТСК!$B$1:$B$700,БП!B385)</f>
        <v>1</v>
      </c>
    </row>
    <row r="386" spans="1:10" hidden="1" x14ac:dyDescent="0.25">
      <c r="A386" s="5">
        <v>7105</v>
      </c>
      <c r="B386" s="6">
        <v>46229</v>
      </c>
      <c r="C386" s="8"/>
      <c r="D386" s="7"/>
      <c r="E386" s="8"/>
      <c r="F386" s="8"/>
      <c r="G386" s="1" t="s">
        <v>3</v>
      </c>
      <c r="H386" s="12" t="str">
        <f t="array" ref="H386">INDEX(ТСК!$H$1:$H$625,MATCH(1,--(INDEX(((COUNTIF(A386,ТСК!$A$1:$A$625)*COUNTIF(B386,ТСК!$B$1:$B$625)*(COUNTIFS($H$1:H385,ТСК!$H$1:$H$625,$A$1:A385,ТСК!$A$1:$A$625)=0))),)),))</f>
        <v>Щ б ж п</v>
      </c>
      <c r="I386" s="12"/>
      <c r="J386" s="4">
        <f>COUNTIFS(ТСК!$A$1:$A$700,БП!A386,ТСК!$B$1:$B$700,БП!B386)</f>
        <v>1</v>
      </c>
    </row>
    <row r="387" spans="1:10" hidden="1" x14ac:dyDescent="0.25">
      <c r="A387" s="5">
        <v>7106</v>
      </c>
      <c r="B387" s="6">
        <v>46229</v>
      </c>
      <c r="C387" s="8"/>
      <c r="D387" s="7"/>
      <c r="E387" s="8"/>
      <c r="F387" s="8"/>
      <c r="G387" s="1" t="s">
        <v>3</v>
      </c>
      <c r="H387" s="12" t="str">
        <f t="array" ref="H387">INDEX(ТСК!$H$1:$H$625,MATCH(1,--(INDEX(((COUNTIF(A387,ТСК!$A$1:$A$625)*COUNTIF(B387,ТСК!$B$1:$B$625)*(COUNTIFS($H$1:H386,ТСК!$H$1:$H$625,$A$1:A386,ТСК!$A$1:$A$625)=0))),)),))</f>
        <v>Щ б ж п</v>
      </c>
      <c r="I387" s="12"/>
      <c r="J387" s="4">
        <f>COUNTIFS(ТСК!$A$1:$A$700,БП!A387,ТСК!$B$1:$B$700,БП!B387)</f>
        <v>1</v>
      </c>
    </row>
    <row r="388" spans="1:10" hidden="1" x14ac:dyDescent="0.25">
      <c r="A388" s="5">
        <v>7117</v>
      </c>
      <c r="B388" s="6">
        <v>46229</v>
      </c>
      <c r="C388" s="8"/>
      <c r="D388" s="7"/>
      <c r="E388" s="8"/>
      <c r="F388" s="8"/>
      <c r="G388" s="1" t="s">
        <v>3</v>
      </c>
      <c r="H388" s="12" t="str">
        <f t="array" ref="H388">INDEX(ТСК!$H$1:$H$625,MATCH(1,--(INDEX(((COUNTIF(A388,ТСК!$A$1:$A$625)*COUNTIF(B388,ТСК!$B$1:$B$625)*(COUNTIFS($H$1:H387,ТСК!$H$1:$H$625,$A$1:A387,ТСК!$A$1:$A$625)=0))),)),))</f>
        <v>Щ б ж п</v>
      </c>
      <c r="I388" s="12"/>
      <c r="J388" s="4">
        <f>COUNTIFS(ТСК!$A$1:$A$700,БП!A388,ТСК!$B$1:$B$700,БП!B388)</f>
        <v>1</v>
      </c>
    </row>
    <row r="389" spans="1:10" hidden="1" x14ac:dyDescent="0.25">
      <c r="A389" s="5">
        <v>7127</v>
      </c>
      <c r="B389" s="6">
        <v>46230</v>
      </c>
      <c r="C389" s="8"/>
      <c r="D389" s="7"/>
      <c r="E389" s="8"/>
      <c r="F389" s="8"/>
      <c r="G389" s="1" t="s">
        <v>3</v>
      </c>
      <c r="H389" s="12" t="str">
        <f t="array" ref="H389">INDEX(ТСК!$H$1:$H$625,MATCH(1,--(INDEX(((COUNTIF(A389,ТСК!$A$1:$A$625)*COUNTIF(B389,ТСК!$B$1:$B$625)*(COUNTIFS($H$1:H388,ТСК!$H$1:$H$625,$A$1:A388,ТСК!$A$1:$A$625)=0))),)),))</f>
        <v>Щ б ж п</v>
      </c>
      <c r="I389" s="12"/>
      <c r="J389" s="4">
        <f>COUNTIFS(ТСК!$A$1:$A$700,БП!A389,ТСК!$B$1:$B$700,БП!B389)</f>
        <v>1</v>
      </c>
    </row>
    <row r="390" spans="1:10" hidden="1" x14ac:dyDescent="0.25">
      <c r="A390" s="5">
        <v>7129</v>
      </c>
      <c r="B390" s="6">
        <v>46230</v>
      </c>
      <c r="C390" s="8"/>
      <c r="D390" s="7"/>
      <c r="E390" s="8"/>
      <c r="F390" s="8"/>
      <c r="G390" s="1" t="s">
        <v>3</v>
      </c>
      <c r="H390" s="12" t="str">
        <f t="array" ref="H390">INDEX(ТСК!$H$1:$H$625,MATCH(1,--(INDEX(((COUNTIF(A390,ТСК!$A$1:$A$625)*COUNTIF(B390,ТСК!$B$1:$B$625)*(COUNTIFS($H$1:H389,ТСК!$H$1:$H$625,$A$1:A389,ТСК!$A$1:$A$625)=0))),)),))</f>
        <v>Щ б ж п</v>
      </c>
      <c r="I390" s="12"/>
      <c r="J390" s="4">
        <f>COUNTIFS(ТСК!$A$1:$A$700,БП!A390,ТСК!$B$1:$B$700,БП!B390)</f>
        <v>1</v>
      </c>
    </row>
    <row r="391" spans="1:10" hidden="1" x14ac:dyDescent="0.25">
      <c r="A391" s="5">
        <v>7138</v>
      </c>
      <c r="B391" s="6">
        <v>46230</v>
      </c>
      <c r="C391" s="8"/>
      <c r="D391" s="7"/>
      <c r="E391" s="8"/>
      <c r="F391" s="8"/>
      <c r="G391" s="1" t="s">
        <v>3</v>
      </c>
      <c r="H391" s="12" t="str">
        <f t="array" ref="H391">INDEX(ТСК!$H$1:$H$625,MATCH(1,--(INDEX(((COUNTIF(A391,ТСК!$A$1:$A$625)*COUNTIF(B391,ТСК!$B$1:$B$625)*(COUNTIFS($H$1:H390,ТСК!$H$1:$H$625,$A$1:A390,ТСК!$A$1:$A$625)=0))),)),))</f>
        <v>Щ б ж п</v>
      </c>
      <c r="I391" s="12"/>
      <c r="J391" s="4">
        <f>COUNTIFS(ТСК!$A$1:$A$700,БП!A391,ТСК!$B$1:$B$700,БП!B391)</f>
        <v>2</v>
      </c>
    </row>
    <row r="392" spans="1:10" hidden="1" x14ac:dyDescent="0.25">
      <c r="A392" s="5">
        <v>7139</v>
      </c>
      <c r="B392" s="6">
        <v>46230</v>
      </c>
      <c r="C392" s="8"/>
      <c r="D392" s="7"/>
      <c r="E392" s="8"/>
      <c r="F392" s="8"/>
      <c r="G392" s="1" t="s">
        <v>3</v>
      </c>
      <c r="H392" s="12" t="str">
        <f t="array" ref="H392">INDEX(ТСК!$H$1:$H$625,MATCH(1,--(INDEX(((COUNTIF(A392,ТСК!$A$1:$A$625)*COUNTIF(B392,ТСК!$B$1:$B$625)*(COUNTIFS($H$1:H391,ТСК!$H$1:$H$625,$A$1:A391,ТСК!$A$1:$A$625)=0))),)),))</f>
        <v>Щ б ж п</v>
      </c>
      <c r="I392" s="12"/>
      <c r="J392" s="4">
        <f>COUNTIFS(ТСК!$A$1:$A$700,БП!A392,ТСК!$B$1:$B$700,БП!B392)</f>
        <v>2</v>
      </c>
    </row>
    <row r="393" spans="1:10" hidden="1" x14ac:dyDescent="0.25">
      <c r="A393" s="5">
        <v>7164</v>
      </c>
      <c r="B393" s="6">
        <v>46231</v>
      </c>
      <c r="C393" s="8"/>
      <c r="D393" s="7"/>
      <c r="E393" s="8"/>
      <c r="F393" s="8"/>
      <c r="G393" s="1" t="s">
        <v>3</v>
      </c>
      <c r="H393" s="12" t="str">
        <f t="array" ref="H393">INDEX(ТСК!$H$1:$H$625,MATCH(1,--(INDEX(((COUNTIF(A393,ТСК!$A$1:$A$625)*COUNTIF(B393,ТСК!$B$1:$B$625)*(COUNTIFS($H$1:H392,ТСК!$H$1:$H$625,$A$1:A392,ТСК!$A$1:$A$625)=0))),)),))</f>
        <v>Щ б ж п</v>
      </c>
      <c r="I393" s="12"/>
      <c r="J393" s="4">
        <f>COUNTIFS(ТСК!$A$1:$A$700,БП!A393,ТСК!$B$1:$B$700,БП!B393)</f>
        <v>1</v>
      </c>
    </row>
    <row r="394" spans="1:10" hidden="1" x14ac:dyDescent="0.25">
      <c r="A394" s="5">
        <v>7191</v>
      </c>
      <c r="B394" s="6">
        <v>46231</v>
      </c>
      <c r="C394" s="8"/>
      <c r="D394" s="7"/>
      <c r="E394" s="8"/>
      <c r="F394" s="8"/>
      <c r="G394" s="1" t="s">
        <v>3</v>
      </c>
      <c r="H394" s="12" t="str">
        <f t="array" ref="H394">INDEX(ТСК!$H$1:$H$625,MATCH(1,--(INDEX(((COUNTIF(A394,ТСК!$A$1:$A$625)*COUNTIF(B394,ТСК!$B$1:$B$625)*(COUNTIFS($H$1:H393,ТСК!$H$1:$H$625,$A$1:A393,ТСК!$A$1:$A$625)=0))),)),))</f>
        <v>Щ б ж п</v>
      </c>
      <c r="I394" s="12"/>
      <c r="J394" s="4">
        <f>COUNTIFS(ТСК!$A$1:$A$700,БП!A394,ТСК!$B$1:$B$700,БП!B394)</f>
        <v>1</v>
      </c>
    </row>
    <row r="395" spans="1:10" hidden="1" x14ac:dyDescent="0.25">
      <c r="A395" s="5">
        <v>7192</v>
      </c>
      <c r="B395" s="6">
        <v>46231</v>
      </c>
      <c r="C395" s="8"/>
      <c r="D395" s="7"/>
      <c r="E395" s="8"/>
      <c r="F395" s="8"/>
      <c r="G395" s="1" t="s">
        <v>3</v>
      </c>
      <c r="H395" s="12" t="str">
        <f t="array" ref="H395">INDEX(ТСК!$H$1:$H$625,MATCH(1,--(INDEX(((COUNTIF(A395,ТСК!$A$1:$A$625)*COUNTIF(B395,ТСК!$B$1:$B$625)*(COUNTIFS($H$1:H394,ТСК!$H$1:$H$625,$A$1:A394,ТСК!$A$1:$A$625)=0))),)),))</f>
        <v>Щ б ж п</v>
      </c>
      <c r="I395" s="12"/>
      <c r="J395" s="4">
        <f>COUNTIFS(ТСК!$A$1:$A$700,БП!A395,ТСК!$B$1:$B$700,БП!B395)</f>
        <v>1</v>
      </c>
    </row>
    <row r="396" spans="1:10" hidden="1" x14ac:dyDescent="0.25">
      <c r="A396" s="5">
        <v>4037</v>
      </c>
      <c r="B396" s="6">
        <v>46231</v>
      </c>
      <c r="C396" s="8"/>
      <c r="D396" s="7"/>
      <c r="E396" s="8"/>
      <c r="F396" s="8"/>
      <c r="G396" s="1" t="s">
        <v>3</v>
      </c>
      <c r="H396" s="12" t="str">
        <f t="array" ref="H396">INDEX(ТСК!$H$1:$H$625,MATCH(1,--(INDEX(((COUNTIF(A396,ТСК!$A$1:$A$625)*COUNTIF(B396,ТСК!$B$1:$B$625)*(COUNTIFS($H$1:H395,ТСК!$H$1:$H$625,$A$1:A395,ТСК!$A$1:$A$625)=0))),)),))</f>
        <v>Щ б ж п</v>
      </c>
      <c r="I396" s="12"/>
      <c r="J396" s="4">
        <f>COUNTIFS(ТСК!$A$1:$A$700,БП!A396,ТСК!$B$1:$B$700,БП!B396)</f>
        <v>1</v>
      </c>
    </row>
    <row r="397" spans="1:10" hidden="1" x14ac:dyDescent="0.25">
      <c r="A397" s="5">
        <v>7199</v>
      </c>
      <c r="B397" s="6">
        <v>46231</v>
      </c>
      <c r="C397" s="8"/>
      <c r="D397" s="7"/>
      <c r="E397" s="8"/>
      <c r="F397" s="8"/>
      <c r="G397" s="1" t="s">
        <v>3</v>
      </c>
      <c r="H397" s="12" t="str">
        <f t="array" ref="H397">INDEX(ТСК!$H$1:$H$625,MATCH(1,--(INDEX(((COUNTIF(A397,ТСК!$A$1:$A$625)*COUNTIF(B397,ТСК!$B$1:$B$625)*(COUNTIFS($H$1:H396,ТСК!$H$1:$H$625,$A$1:A396,ТСК!$A$1:$A$625)=0))),)),))</f>
        <v>Щ б ж п</v>
      </c>
      <c r="I397" s="12"/>
      <c r="J397" s="4">
        <f>COUNTIFS(ТСК!$A$1:$A$700,БП!A397,ТСК!$B$1:$B$700,БП!B397)</f>
        <v>1</v>
      </c>
    </row>
    <row r="398" spans="1:10" hidden="1" x14ac:dyDescent="0.25">
      <c r="A398" s="5">
        <v>7207</v>
      </c>
      <c r="B398" s="6">
        <v>46231</v>
      </c>
      <c r="C398" s="8"/>
      <c r="D398" s="7"/>
      <c r="E398" s="8"/>
      <c r="F398" s="8"/>
      <c r="G398" s="1" t="s">
        <v>3</v>
      </c>
      <c r="H398" s="12" t="str">
        <f t="array" ref="H398">INDEX(ТСК!$H$1:$H$625,MATCH(1,--(INDEX(((COUNTIF(A398,ТСК!$A$1:$A$625)*COUNTIF(B398,ТСК!$B$1:$B$625)*(COUNTIFS($H$1:H397,ТСК!$H$1:$H$625,$A$1:A397,ТСК!$A$1:$A$625)=0))),)),))</f>
        <v>Щ б ж п</v>
      </c>
      <c r="I398" s="12"/>
      <c r="J398" s="4">
        <f>COUNTIFS(ТСК!$A$1:$A$700,БП!A398,ТСК!$B$1:$B$700,БП!B398)</f>
        <v>1</v>
      </c>
    </row>
    <row r="399" spans="1:10" hidden="1" x14ac:dyDescent="0.25">
      <c r="A399" s="5">
        <v>7219</v>
      </c>
      <c r="B399" s="6">
        <v>46231</v>
      </c>
      <c r="C399" s="8"/>
      <c r="D399" s="7"/>
      <c r="E399" s="8"/>
      <c r="F399" s="8"/>
      <c r="G399" s="1" t="s">
        <v>3</v>
      </c>
      <c r="H399" s="12" t="str">
        <f t="array" ref="H399">INDEX(ТСК!$H$1:$H$625,MATCH(1,--(INDEX(((COUNTIF(A399,ТСК!$A$1:$A$625)*COUNTIF(B399,ТСК!$B$1:$B$625)*(COUNTIFS($H$1:H398,ТСК!$H$1:$H$625,$A$1:A398,ТСК!$A$1:$A$625)=0))),)),))</f>
        <v>Щ б ж п</v>
      </c>
      <c r="I399" s="12"/>
      <c r="J399" s="4">
        <f>COUNTIFS(ТСК!$A$1:$A$700,БП!A399,ТСК!$B$1:$B$700,БП!B399)</f>
        <v>1</v>
      </c>
    </row>
    <row r="400" spans="1:10" hidden="1" x14ac:dyDescent="0.25">
      <c r="A400" s="5">
        <v>7241</v>
      </c>
      <c r="B400" s="6">
        <v>46232</v>
      </c>
      <c r="C400" s="8"/>
      <c r="D400" s="7"/>
      <c r="E400" s="8"/>
      <c r="F400" s="8"/>
      <c r="G400" s="1" t="s">
        <v>3</v>
      </c>
      <c r="H400" s="12" t="str">
        <f t="array" ref="H400">INDEX(ТСК!$H$1:$H$625,MATCH(1,--(INDEX(((COUNTIF(A400,ТСК!$A$1:$A$625)*COUNTIF(B400,ТСК!$B$1:$B$625)*(COUNTIFS($H$1:H399,ТСК!$H$1:$H$625,$A$1:A399,ТСК!$A$1:$A$625)=0))),)),))</f>
        <v>Щ б ж п</v>
      </c>
      <c r="I400" s="12"/>
      <c r="J400" s="4">
        <f>COUNTIFS(ТСК!$A$1:$A$700,БП!A400,ТСК!$B$1:$B$700,БП!B400)</f>
        <v>1</v>
      </c>
    </row>
    <row r="401" spans="1:10" hidden="1" x14ac:dyDescent="0.25">
      <c r="A401" s="5">
        <v>7247</v>
      </c>
      <c r="B401" s="6">
        <v>46232</v>
      </c>
      <c r="C401" s="8"/>
      <c r="D401" s="7"/>
      <c r="E401" s="8"/>
      <c r="F401" s="8"/>
      <c r="G401" s="1" t="s">
        <v>3</v>
      </c>
      <c r="H401" s="12" t="str">
        <f t="array" ref="H401">INDEX(ТСК!$H$1:$H$625,MATCH(1,--(INDEX(((COUNTIF(A401,ТСК!$A$1:$A$625)*COUNTIF(B401,ТСК!$B$1:$B$625)*(COUNTIFS($H$1:H400,ТСК!$H$1:$H$625,$A$1:A400,ТСК!$A$1:$A$625)=0))),)),))</f>
        <v>Щ б ж п</v>
      </c>
      <c r="I401" s="12"/>
      <c r="J401" s="4">
        <f>COUNTIFS(ТСК!$A$1:$A$700,БП!A401,ТСК!$B$1:$B$700,БП!B401)</f>
        <v>1</v>
      </c>
    </row>
    <row r="402" spans="1:10" hidden="1" x14ac:dyDescent="0.25">
      <c r="A402" s="5">
        <v>7252</v>
      </c>
      <c r="B402" s="6">
        <v>46232</v>
      </c>
      <c r="C402" s="8"/>
      <c r="D402" s="7"/>
      <c r="E402" s="8"/>
      <c r="F402" s="8"/>
      <c r="G402" s="1" t="s">
        <v>3</v>
      </c>
      <c r="H402" s="12" t="str">
        <f t="array" ref="H402">INDEX(ТСК!$H$1:$H$625,MATCH(1,--(INDEX(((COUNTIF(A402,ТСК!$A$1:$A$625)*COUNTIF(B402,ТСК!$B$1:$B$625)*(COUNTIFS($H$1:H401,ТСК!$H$1:$H$625,$A$1:A401,ТСК!$A$1:$A$625)=0))),)),))</f>
        <v>Щ б ж п</v>
      </c>
      <c r="I402" s="12"/>
      <c r="J402" s="4">
        <f>COUNTIFS(ТСК!$A$1:$A$700,БП!A402,ТСК!$B$1:$B$700,БП!B402)</f>
        <v>1</v>
      </c>
    </row>
    <row r="403" spans="1:10" hidden="1" x14ac:dyDescent="0.25">
      <c r="A403" s="5">
        <v>7253</v>
      </c>
      <c r="B403" s="6">
        <v>46232</v>
      </c>
      <c r="C403" s="8"/>
      <c r="D403" s="7"/>
      <c r="E403" s="8"/>
      <c r="F403" s="8"/>
      <c r="G403" s="1" t="s">
        <v>3</v>
      </c>
      <c r="H403" s="12" t="str">
        <f t="array" ref="H403">INDEX(ТСК!$H$1:$H$625,MATCH(1,--(INDEX(((COUNTIF(A403,ТСК!$A$1:$A$625)*COUNTIF(B403,ТСК!$B$1:$B$625)*(COUNTIFS($H$1:H402,ТСК!$H$1:$H$625,$A$1:A402,ТСК!$A$1:$A$625)=0))),)),))</f>
        <v>Щ б ж п</v>
      </c>
      <c r="I403" s="12"/>
      <c r="J403" s="4">
        <f>COUNTIFS(ТСК!$A$1:$A$700,БП!A403,ТСК!$B$1:$B$700,БП!B403)</f>
        <v>1</v>
      </c>
    </row>
    <row r="404" spans="1:10" hidden="1" x14ac:dyDescent="0.25">
      <c r="A404" s="5">
        <v>7254</v>
      </c>
      <c r="B404" s="6">
        <v>46232</v>
      </c>
      <c r="C404" s="8"/>
      <c r="D404" s="7"/>
      <c r="E404" s="8"/>
      <c r="F404" s="8"/>
      <c r="G404" s="1" t="s">
        <v>3</v>
      </c>
      <c r="H404" s="12" t="str">
        <f t="array" ref="H404">INDEX(ТСК!$H$1:$H$625,MATCH(1,--(INDEX(((COUNTIF(A404,ТСК!$A$1:$A$625)*COUNTIF(B404,ТСК!$B$1:$B$625)*(COUNTIFS($H$1:H403,ТСК!$H$1:$H$625,$A$1:A403,ТСК!$A$1:$A$625)=0))),)),))</f>
        <v>Щ б ж п</v>
      </c>
      <c r="I404" s="12"/>
      <c r="J404" s="4">
        <f>COUNTIFS(ТСК!$A$1:$A$700,БП!A404,ТСК!$B$1:$B$700,БП!B404)</f>
        <v>1</v>
      </c>
    </row>
    <row r="405" spans="1:10" hidden="1" x14ac:dyDescent="0.25">
      <c r="A405" s="5">
        <v>7266</v>
      </c>
      <c r="B405" s="6">
        <v>46232</v>
      </c>
      <c r="C405" s="8"/>
      <c r="D405" s="7"/>
      <c r="E405" s="8"/>
      <c r="F405" s="8"/>
      <c r="G405" s="1" t="s">
        <v>3</v>
      </c>
      <c r="H405" s="12" t="str">
        <f t="array" ref="H405">INDEX(ТСК!$H$1:$H$625,MATCH(1,--(INDEX(((COUNTIF(A405,ТСК!$A$1:$A$625)*COUNTIF(B405,ТСК!$B$1:$B$625)*(COUNTIFS($H$1:H404,ТСК!$H$1:$H$625,$A$1:A404,ТСК!$A$1:$A$625)=0))),)),))</f>
        <v>Щ б ж п</v>
      </c>
      <c r="I405" s="12"/>
      <c r="J405" s="4">
        <f>COUNTIFS(ТСК!$A$1:$A$700,БП!A405,ТСК!$B$1:$B$700,БП!B405)</f>
        <v>1</v>
      </c>
    </row>
    <row r="406" spans="1:10" hidden="1" x14ac:dyDescent="0.25">
      <c r="A406" s="5">
        <v>7273</v>
      </c>
      <c r="B406" s="6">
        <v>46232</v>
      </c>
      <c r="C406" s="8"/>
      <c r="D406" s="7"/>
      <c r="E406" s="8"/>
      <c r="F406" s="8"/>
      <c r="G406" s="1" t="s">
        <v>3</v>
      </c>
      <c r="H406" s="12" t="str">
        <f t="array" ref="H406">INDEX(ТСК!$H$1:$H$625,MATCH(1,--(INDEX(((COUNTIF(A406,ТСК!$A$1:$A$625)*COUNTIF(B406,ТСК!$B$1:$B$625)*(COUNTIFS($H$1:H405,ТСК!$H$1:$H$625,$A$1:A405,ТСК!$A$1:$A$625)=0))),)),))</f>
        <v>Щ б ж п</v>
      </c>
      <c r="I406" s="12"/>
      <c r="J406" s="4">
        <f>COUNTIFS(ТСК!$A$1:$A$700,БП!A406,ТСК!$B$1:$B$700,БП!B406)</f>
        <v>1</v>
      </c>
    </row>
    <row r="407" spans="1:10" hidden="1" x14ac:dyDescent="0.25">
      <c r="A407" s="5">
        <v>7295</v>
      </c>
      <c r="B407" s="6">
        <v>46233</v>
      </c>
      <c r="C407" s="8"/>
      <c r="D407" s="7"/>
      <c r="E407" s="8"/>
      <c r="F407" s="8"/>
      <c r="G407" s="1" t="s">
        <v>3</v>
      </c>
      <c r="H407" s="12" t="str">
        <f t="array" ref="H407">INDEX(ТСК!$H$1:$H$625,MATCH(1,--(INDEX(((COUNTIF(A407,ТСК!$A$1:$A$625)*COUNTIF(B407,ТСК!$B$1:$B$625)*(COUNTIFS($H$1:H406,ТСК!$H$1:$H$625,$A$1:A406,ТСК!$A$1:$A$625)=0))),)),))</f>
        <v>Щ б ж п</v>
      </c>
      <c r="I407" s="12"/>
      <c r="J407" s="4">
        <f>COUNTIFS(ТСК!$A$1:$A$700,БП!A407,ТСК!$B$1:$B$700,БП!B407)</f>
        <v>1</v>
      </c>
    </row>
    <row r="408" spans="1:10" hidden="1" x14ac:dyDescent="0.25">
      <c r="A408" s="5">
        <v>7317</v>
      </c>
      <c r="B408" s="6">
        <v>46233</v>
      </c>
      <c r="C408" s="8"/>
      <c r="D408" s="7"/>
      <c r="E408" s="8"/>
      <c r="F408" s="8"/>
      <c r="G408" s="1" t="s">
        <v>3</v>
      </c>
      <c r="H408" s="12" t="str">
        <f t="array" ref="H408">INDEX(ТСК!$H$1:$H$625,MATCH(1,--(INDEX(((COUNTIF(A408,ТСК!$A$1:$A$625)*COUNTIF(B408,ТСК!$B$1:$B$625)*(COUNTIFS($H$1:H407,ТСК!$H$1:$H$625,$A$1:A407,ТСК!$A$1:$A$625)=0))),)),))</f>
        <v>Щ б ж п</v>
      </c>
      <c r="I408" s="12"/>
      <c r="J408" s="4">
        <f>COUNTIFS(ТСК!$A$1:$A$700,БП!A408,ТСК!$B$1:$B$700,БП!B408)</f>
        <v>1</v>
      </c>
    </row>
    <row r="409" spans="1:10" hidden="1" x14ac:dyDescent="0.25">
      <c r="A409" s="5">
        <v>7319</v>
      </c>
      <c r="B409" s="6">
        <v>46233</v>
      </c>
      <c r="C409" s="8"/>
      <c r="D409" s="7"/>
      <c r="E409" s="8"/>
      <c r="F409" s="8"/>
      <c r="G409" s="1" t="s">
        <v>3</v>
      </c>
      <c r="H409" s="12" t="str">
        <f t="array" ref="H409">INDEX(ТСК!$H$1:$H$625,MATCH(1,--(INDEX(((COUNTIF(A409,ТСК!$A$1:$A$625)*COUNTIF(B409,ТСК!$B$1:$B$625)*(COUNTIFS($H$1:H408,ТСК!$H$1:$H$625,$A$1:A408,ТСК!$A$1:$A$625)=0))),)),))</f>
        <v>Щ б ж п</v>
      </c>
      <c r="I409" s="12"/>
      <c r="J409" s="4">
        <f>COUNTIFS(ТСК!$A$1:$A$700,БП!A409,ТСК!$B$1:$B$700,БП!B409)</f>
        <v>1</v>
      </c>
    </row>
    <row r="410" spans="1:10" hidden="1" x14ac:dyDescent="0.25">
      <c r="A410" s="5">
        <v>7322</v>
      </c>
      <c r="B410" s="6">
        <v>46233</v>
      </c>
      <c r="C410" s="8"/>
      <c r="D410" s="7"/>
      <c r="E410" s="8"/>
      <c r="F410" s="8"/>
      <c r="G410" s="1" t="s">
        <v>3</v>
      </c>
      <c r="H410" s="12" t="str">
        <f t="array" ref="H410">INDEX(ТСК!$H$1:$H$625,MATCH(1,--(INDEX(((COUNTIF(A410,ТСК!$A$1:$A$625)*COUNTIF(B410,ТСК!$B$1:$B$625)*(COUNTIFS($H$1:H409,ТСК!$H$1:$H$625,$A$1:A409,ТСК!$A$1:$A$625)=0))),)),))</f>
        <v>Щ б ж п</v>
      </c>
      <c r="I410" s="12"/>
      <c r="J410" s="4">
        <f>COUNTIFS(ТСК!$A$1:$A$700,БП!A410,ТСК!$B$1:$B$700,БП!B410)</f>
        <v>1</v>
      </c>
    </row>
    <row r="411" spans="1:10" hidden="1" x14ac:dyDescent="0.25">
      <c r="A411" s="5">
        <v>7334</v>
      </c>
      <c r="B411" s="6">
        <v>46233</v>
      </c>
      <c r="C411" s="8"/>
      <c r="D411" s="7"/>
      <c r="E411" s="8"/>
      <c r="F411" s="8"/>
      <c r="G411" s="1" t="s">
        <v>3</v>
      </c>
      <c r="H411" s="12" t="str">
        <f t="array" ref="H411">INDEX(ТСК!$H$1:$H$625,MATCH(1,--(INDEX(((COUNTIF(A411,ТСК!$A$1:$A$625)*COUNTIF(B411,ТСК!$B$1:$B$625)*(COUNTIFS($H$1:H410,ТСК!$H$1:$H$625,$A$1:A410,ТСК!$A$1:$A$625)=0))),)),))</f>
        <v>Щ б ж п</v>
      </c>
      <c r="I411" s="12"/>
      <c r="J411" s="4">
        <f>COUNTIFS(ТСК!$A$1:$A$700,БП!A411,ТСК!$B$1:$B$700,БП!B411)</f>
        <v>1</v>
      </c>
    </row>
    <row r="412" spans="1:10" hidden="1" x14ac:dyDescent="0.25">
      <c r="A412" s="5">
        <v>7344</v>
      </c>
      <c r="B412" s="6">
        <v>46234</v>
      </c>
      <c r="C412" s="8"/>
      <c r="D412" s="7"/>
      <c r="E412" s="8"/>
      <c r="F412" s="8"/>
      <c r="G412" s="1" t="s">
        <v>3</v>
      </c>
      <c r="H412" s="12" t="str">
        <f t="array" ref="H412">INDEX(ТСК!$H$1:$H$625,MATCH(1,--(INDEX(((COUNTIF(A412,ТСК!$A$1:$A$625)*COUNTIF(B412,ТСК!$B$1:$B$625)*(COUNTIFS($H$1:H411,ТСК!$H$1:$H$625,$A$1:A411,ТСК!$A$1:$A$625)=0))),)),))</f>
        <v>Щ б ж п</v>
      </c>
      <c r="I412" s="12"/>
      <c r="J412" s="4">
        <f>COUNTIFS(ТСК!$A$1:$A$700,БП!A412,ТСК!$B$1:$B$700,БП!B412)</f>
        <v>1</v>
      </c>
    </row>
    <row r="413" spans="1:10" hidden="1" x14ac:dyDescent="0.25">
      <c r="A413" s="5">
        <v>7351</v>
      </c>
      <c r="B413" s="6">
        <v>46234</v>
      </c>
      <c r="C413" s="8"/>
      <c r="D413" s="7"/>
      <c r="E413" s="8"/>
      <c r="F413" s="8"/>
      <c r="G413" s="1" t="s">
        <v>3</v>
      </c>
      <c r="H413" s="12" t="str">
        <f t="array" ref="H413">INDEX(ТСК!$H$1:$H$625,MATCH(1,--(INDEX(((COUNTIF(A413,ТСК!$A$1:$A$625)*COUNTIF(B413,ТСК!$B$1:$B$625)*(COUNTIFS($H$1:H412,ТСК!$H$1:$H$625,$A$1:A412,ТСК!$A$1:$A$625)=0))),)),))</f>
        <v>Щ б ж п</v>
      </c>
      <c r="I413" s="12"/>
      <c r="J413" s="4">
        <f>COUNTIFS(ТСК!$A$1:$A$700,БП!A413,ТСК!$B$1:$B$700,БП!B413)</f>
        <v>1</v>
      </c>
    </row>
    <row r="414" spans="1:10" hidden="1" x14ac:dyDescent="0.25">
      <c r="A414" s="5">
        <v>7362</v>
      </c>
      <c r="B414" s="6">
        <v>46234</v>
      </c>
      <c r="C414" s="8"/>
      <c r="D414" s="7"/>
      <c r="E414" s="8"/>
      <c r="F414" s="8"/>
      <c r="G414" s="1" t="s">
        <v>3</v>
      </c>
      <c r="H414" s="12" t="str">
        <f t="array" ref="H414">INDEX(ТСК!$H$1:$H$625,MATCH(1,--(INDEX(((COUNTIF(A414,ТСК!$A$1:$A$625)*COUNTIF(B414,ТСК!$B$1:$B$625)*(COUNTIFS($H$1:H413,ТСК!$H$1:$H$625,$A$1:A413,ТСК!$A$1:$A$625)=0))),)),))</f>
        <v>Щ б ж п</v>
      </c>
      <c r="I414" s="12"/>
      <c r="J414" s="4">
        <f>COUNTIFS(ТСК!$A$1:$A$700,БП!A414,ТСК!$B$1:$B$700,БП!B414)</f>
        <v>1</v>
      </c>
    </row>
    <row r="415" spans="1:10" hidden="1" x14ac:dyDescent="0.25">
      <c r="A415" s="5">
        <v>7381</v>
      </c>
      <c r="B415" s="6">
        <v>46234</v>
      </c>
      <c r="C415" s="8"/>
      <c r="D415" s="7"/>
      <c r="E415" s="8"/>
      <c r="F415" s="8"/>
      <c r="G415" s="1" t="s">
        <v>3</v>
      </c>
      <c r="H415" s="12" t="str">
        <f t="array" ref="H415">INDEX(ТСК!$H$1:$H$625,MATCH(1,--(INDEX(((COUNTIF(A415,ТСК!$A$1:$A$625)*COUNTIF(B415,ТСК!$B$1:$B$625)*(COUNTIFS($H$1:H414,ТСК!$H$1:$H$625,$A$1:A414,ТСК!$A$1:$A$625)=0))),)),))</f>
        <v>Щ б ж п</v>
      </c>
      <c r="I415" s="12"/>
      <c r="J415" s="4">
        <f>COUNTIFS(ТСК!$A$1:$A$700,БП!A415,ТСК!$B$1:$B$700,БП!B415)</f>
        <v>1</v>
      </c>
    </row>
    <row r="416" spans="1:10" hidden="1" x14ac:dyDescent="0.25">
      <c r="A416" s="5">
        <v>7403</v>
      </c>
      <c r="B416" s="6">
        <v>46235</v>
      </c>
      <c r="C416" s="8"/>
      <c r="D416" s="7"/>
      <c r="E416" s="8"/>
      <c r="F416" s="8"/>
      <c r="G416" s="1" t="s">
        <v>3</v>
      </c>
      <c r="H416" s="12" t="str">
        <f t="array" ref="H416">INDEX(ТСК!$H$1:$H$625,MATCH(1,--(INDEX(((COUNTIF(A416,ТСК!$A$1:$A$625)*COUNTIF(B416,ТСК!$B$1:$B$625)*(COUNTIFS($H$1:H415,ТСК!$H$1:$H$625,$A$1:A415,ТСК!$A$1:$A$625)=0))),)),))</f>
        <v>Щ б ж п</v>
      </c>
      <c r="I416" s="12"/>
      <c r="J416" s="4">
        <f>COUNTIFS(ТСК!$A$1:$A$700,БП!A416,ТСК!$B$1:$B$700,БП!B416)</f>
        <v>1</v>
      </c>
    </row>
    <row r="417" spans="1:10" hidden="1" x14ac:dyDescent="0.25">
      <c r="A417" s="5">
        <v>7421</v>
      </c>
      <c r="B417" s="6">
        <v>46235</v>
      </c>
      <c r="C417" s="8"/>
      <c r="D417" s="7"/>
      <c r="E417" s="8"/>
      <c r="F417" s="8"/>
      <c r="G417" s="1" t="s">
        <v>3</v>
      </c>
      <c r="H417" s="12" t="str">
        <f t="array" ref="H417">INDEX(ТСК!$H$1:$H$625,MATCH(1,--(INDEX(((COUNTIF(A417,ТСК!$A$1:$A$625)*COUNTIF(B417,ТСК!$B$1:$B$625)*(COUNTIFS($H$1:H416,ТСК!$H$1:$H$625,$A$1:A416,ТСК!$A$1:$A$625)=0))),)),))</f>
        <v>Щ б ж п</v>
      </c>
      <c r="I417" s="12"/>
      <c r="J417" s="4">
        <f>COUNTIFS(ТСК!$A$1:$A$700,БП!A417,ТСК!$B$1:$B$700,БП!B417)</f>
        <v>1</v>
      </c>
    </row>
    <row r="418" spans="1:10" hidden="1" x14ac:dyDescent="0.25">
      <c r="A418" s="5">
        <v>7423</v>
      </c>
      <c r="B418" s="6">
        <v>46235</v>
      </c>
      <c r="C418" s="8"/>
      <c r="D418" s="7"/>
      <c r="E418" s="8"/>
      <c r="F418" s="8"/>
      <c r="G418" s="1" t="s">
        <v>3</v>
      </c>
      <c r="H418" s="12" t="str">
        <f t="array" ref="H418">INDEX(ТСК!$H$1:$H$625,MATCH(1,--(INDEX(((COUNTIF(A418,ТСК!$A$1:$A$625)*COUNTIF(B418,ТСК!$B$1:$B$625)*(COUNTIFS($H$1:H417,ТСК!$H$1:$H$625,$A$1:A417,ТСК!$A$1:$A$625)=0))),)),))</f>
        <v>Щ б ж п</v>
      </c>
      <c r="I418" s="12"/>
      <c r="J418" s="4">
        <f>COUNTIFS(ТСК!$A$1:$A$700,БП!A418,ТСК!$B$1:$B$700,БП!B418)</f>
        <v>1</v>
      </c>
    </row>
    <row r="419" spans="1:10" hidden="1" x14ac:dyDescent="0.25">
      <c r="A419" s="5">
        <v>7429</v>
      </c>
      <c r="B419" s="6">
        <v>46236</v>
      </c>
      <c r="C419" s="8"/>
      <c r="D419" s="7"/>
      <c r="E419" s="8"/>
      <c r="F419" s="8"/>
      <c r="G419" s="1" t="s">
        <v>3</v>
      </c>
      <c r="H419" s="12" t="str">
        <f t="array" ref="H419">INDEX(ТСК!$H$1:$H$625,MATCH(1,--(INDEX(((COUNTIF(A419,ТСК!$A$1:$A$625)*COUNTIF(B419,ТСК!$B$1:$B$625)*(COUNTIFS($H$1:H418,ТСК!$H$1:$H$625,$A$1:A418,ТСК!$A$1:$A$625)=0))),)),))</f>
        <v>Щ б ж п</v>
      </c>
      <c r="I419" s="12"/>
      <c r="J419" s="4">
        <f>COUNTIFS(ТСК!$A$1:$A$700,БП!A419,ТСК!$B$1:$B$700,БП!B419)</f>
        <v>1</v>
      </c>
    </row>
    <row r="420" spans="1:10" hidden="1" x14ac:dyDescent="0.25">
      <c r="A420" s="5">
        <v>7430</v>
      </c>
      <c r="B420" s="6">
        <v>46236</v>
      </c>
      <c r="C420" s="8"/>
      <c r="D420" s="7"/>
      <c r="E420" s="8"/>
      <c r="F420" s="8"/>
      <c r="G420" s="1" t="s">
        <v>3</v>
      </c>
      <c r="H420" s="12" t="str">
        <f t="array" ref="H420">INDEX(ТСК!$H$1:$H$625,MATCH(1,--(INDEX(((COUNTIF(A420,ТСК!$A$1:$A$625)*COUNTIF(B420,ТСК!$B$1:$B$625)*(COUNTIFS($H$1:H419,ТСК!$H$1:$H$625,$A$1:A419,ТСК!$A$1:$A$625)=0))),)),))</f>
        <v>Щ б ж п</v>
      </c>
      <c r="I420" s="12"/>
      <c r="J420" s="4">
        <f>COUNTIFS(ТСК!$A$1:$A$700,БП!A420,ТСК!$B$1:$B$700,БП!B420)</f>
        <v>1</v>
      </c>
    </row>
    <row r="421" spans="1:10" hidden="1" x14ac:dyDescent="0.25">
      <c r="A421" s="5">
        <v>7436</v>
      </c>
      <c r="B421" s="6">
        <v>46236</v>
      </c>
      <c r="C421" s="8"/>
      <c r="D421" s="7"/>
      <c r="E421" s="8"/>
      <c r="F421" s="8"/>
      <c r="G421" s="1" t="s">
        <v>3</v>
      </c>
      <c r="H421" s="12" t="str">
        <f t="array" ref="H421">INDEX(ТСК!$H$1:$H$625,MATCH(1,--(INDEX(((COUNTIF(A421,ТСК!$A$1:$A$625)*COUNTIF(B421,ТСК!$B$1:$B$625)*(COUNTIFS($H$1:H420,ТСК!$H$1:$H$625,$A$1:A420,ТСК!$A$1:$A$625)=0))),)),))</f>
        <v>Щ б ж п</v>
      </c>
      <c r="I421" s="12"/>
      <c r="J421" s="4">
        <f>COUNTIFS(ТСК!$A$1:$A$700,БП!A421,ТСК!$B$1:$B$700,БП!B421)</f>
        <v>1</v>
      </c>
    </row>
    <row r="422" spans="1:10" hidden="1" x14ac:dyDescent="0.25">
      <c r="A422" s="5">
        <v>7437</v>
      </c>
      <c r="B422" s="6">
        <v>46236</v>
      </c>
      <c r="C422" s="8"/>
      <c r="D422" s="7"/>
      <c r="E422" s="8"/>
      <c r="F422" s="8"/>
      <c r="G422" s="1" t="s">
        <v>3</v>
      </c>
      <c r="H422" s="12" t="str">
        <f t="array" ref="H422">INDEX(ТСК!$H$1:$H$625,MATCH(1,--(INDEX(((COUNTIF(A422,ТСК!$A$1:$A$625)*COUNTIF(B422,ТСК!$B$1:$B$625)*(COUNTIFS($H$1:H421,ТСК!$H$1:$H$625,$A$1:A421,ТСК!$A$1:$A$625)=0))),)),))</f>
        <v>Щ б ж п</v>
      </c>
      <c r="I422" s="12"/>
      <c r="J422" s="4">
        <f>COUNTIFS(ТСК!$A$1:$A$700,БП!A422,ТСК!$B$1:$B$700,БП!B422)</f>
        <v>1</v>
      </c>
    </row>
    <row r="423" spans="1:10" hidden="1" x14ac:dyDescent="0.25">
      <c r="A423" s="5">
        <v>7440</v>
      </c>
      <c r="B423" s="6">
        <v>46236</v>
      </c>
      <c r="C423" s="8"/>
      <c r="D423" s="7"/>
      <c r="E423" s="8"/>
      <c r="F423" s="8"/>
      <c r="G423" s="1" t="s">
        <v>3</v>
      </c>
      <c r="H423" s="12" t="str">
        <f t="array" ref="H423">INDEX(ТСК!$H$1:$H$625,MATCH(1,--(INDEX(((COUNTIF(A423,ТСК!$A$1:$A$625)*COUNTIF(B423,ТСК!$B$1:$B$625)*(COUNTIFS($H$1:H422,ТСК!$H$1:$H$625,$A$1:A422,ТСК!$A$1:$A$625)=0))),)),))</f>
        <v>Щ б ж п</v>
      </c>
      <c r="I423" s="12"/>
      <c r="J423" s="4">
        <f>COUNTIFS(ТСК!$A$1:$A$700,БП!A423,ТСК!$B$1:$B$700,БП!B423)</f>
        <v>1</v>
      </c>
    </row>
    <row r="424" spans="1:10" hidden="1" x14ac:dyDescent="0.25">
      <c r="A424" s="5">
        <v>7441</v>
      </c>
      <c r="B424" s="6">
        <v>46236</v>
      </c>
      <c r="C424" s="8"/>
      <c r="D424" s="7"/>
      <c r="E424" s="8"/>
      <c r="F424" s="8"/>
      <c r="G424" s="1" t="s">
        <v>3</v>
      </c>
      <c r="H424" s="12" t="str">
        <f t="array" ref="H424">INDEX(ТСК!$H$1:$H$625,MATCH(1,--(INDEX(((COUNTIF(A424,ТСК!$A$1:$A$625)*COUNTIF(B424,ТСК!$B$1:$B$625)*(COUNTIFS($H$1:H423,ТСК!$H$1:$H$625,$A$1:A423,ТСК!$A$1:$A$625)=0))),)),))</f>
        <v>Щ б ж п</v>
      </c>
      <c r="I424" s="12"/>
      <c r="J424" s="4">
        <f>COUNTIFS(ТСК!$A$1:$A$700,БП!A424,ТСК!$B$1:$B$700,БП!B424)</f>
        <v>1</v>
      </c>
    </row>
    <row r="425" spans="1:10" hidden="1" x14ac:dyDescent="0.25">
      <c r="A425" s="5">
        <v>7450</v>
      </c>
      <c r="B425" s="6">
        <v>46237</v>
      </c>
      <c r="C425" s="8"/>
      <c r="D425" s="7"/>
      <c r="E425" s="8"/>
      <c r="F425" s="8"/>
      <c r="G425" s="1" t="s">
        <v>3</v>
      </c>
      <c r="H425" s="12" t="str">
        <f t="array" ref="H425">INDEX(ТСК!$H$1:$H$625,MATCH(1,--(INDEX(((COUNTIF(A425,ТСК!$A$1:$A$625)*COUNTIF(B425,ТСК!$B$1:$B$625)*(COUNTIFS($H$1:H424,ТСК!$H$1:$H$625,$A$1:A424,ТСК!$A$1:$A$625)=0))),)),))</f>
        <v>Щ б ж п</v>
      </c>
      <c r="I425" s="12"/>
      <c r="J425" s="4">
        <f>COUNTIFS(ТСК!$A$1:$A$700,БП!A425,ТСК!$B$1:$B$700,БП!B425)</f>
        <v>1</v>
      </c>
    </row>
    <row r="426" spans="1:10" hidden="1" x14ac:dyDescent="0.25">
      <c r="A426" s="5">
        <v>7464</v>
      </c>
      <c r="B426" s="6">
        <v>46237</v>
      </c>
      <c r="C426" s="8"/>
      <c r="D426" s="7"/>
      <c r="E426" s="8"/>
      <c r="F426" s="8"/>
      <c r="G426" s="1" t="s">
        <v>3</v>
      </c>
      <c r="H426" s="12" t="str">
        <f t="array" ref="H426">INDEX(ТСК!$H$1:$H$625,MATCH(1,--(INDEX(((COUNTIF(A426,ТСК!$A$1:$A$625)*COUNTIF(B426,ТСК!$B$1:$B$625)*(COUNTIFS($H$1:H425,ТСК!$H$1:$H$625,$A$1:A425,ТСК!$A$1:$A$625)=0))),)),))</f>
        <v>Щ б ж п</v>
      </c>
      <c r="I426" s="12"/>
      <c r="J426" s="4">
        <f>COUNTIFS(ТСК!$A$1:$A$700,БП!A426,ТСК!$B$1:$B$700,БП!B426)</f>
        <v>1</v>
      </c>
    </row>
    <row r="427" spans="1:10" hidden="1" x14ac:dyDescent="0.25">
      <c r="A427" s="5">
        <v>4132</v>
      </c>
      <c r="B427" s="6">
        <v>46237</v>
      </c>
      <c r="C427" s="8"/>
      <c r="D427" s="7"/>
      <c r="E427" s="8"/>
      <c r="F427" s="8"/>
      <c r="G427" s="1" t="s">
        <v>3</v>
      </c>
      <c r="H427" s="12" t="str">
        <f t="array" ref="H427">INDEX(ТСК!$H$1:$H$625,MATCH(1,--(INDEX(((COUNTIF(A427,ТСК!$A$1:$A$625)*COUNTIF(B427,ТСК!$B$1:$B$625)*(COUNTIFS($H$1:H426,ТСК!$H$1:$H$625,$A$1:A426,ТСК!$A$1:$A$625)=0))),)),))</f>
        <v>Щ б ж п</v>
      </c>
      <c r="I427" s="12"/>
      <c r="J427" s="4">
        <f>COUNTIFS(ТСК!$A$1:$A$700,БП!A427,ТСК!$B$1:$B$700,БП!B427)</f>
        <v>1</v>
      </c>
    </row>
    <row r="428" spans="1:10" hidden="1" x14ac:dyDescent="0.25">
      <c r="A428" s="5">
        <v>7470</v>
      </c>
      <c r="B428" s="6">
        <v>46237</v>
      </c>
      <c r="C428" s="8"/>
      <c r="D428" s="7"/>
      <c r="E428" s="8"/>
      <c r="F428" s="8"/>
      <c r="G428" s="1" t="s">
        <v>3</v>
      </c>
      <c r="H428" s="12" t="str">
        <f t="array" ref="H428">INDEX(ТСК!$H$1:$H$625,MATCH(1,--(INDEX(((COUNTIF(A428,ТСК!$A$1:$A$625)*COUNTIF(B428,ТСК!$B$1:$B$625)*(COUNTIFS($H$1:H427,ТСК!$H$1:$H$625,$A$1:A427,ТСК!$A$1:$A$625)=0))),)),))</f>
        <v>Щ б ж п</v>
      </c>
      <c r="I428" s="12"/>
      <c r="J428" s="4">
        <f>COUNTIFS(ТСК!$A$1:$A$700,БП!A428,ТСК!$B$1:$B$700,БП!B428)</f>
        <v>1</v>
      </c>
    </row>
    <row r="429" spans="1:10" hidden="1" x14ac:dyDescent="0.25">
      <c r="A429" s="5">
        <v>7475</v>
      </c>
      <c r="B429" s="6">
        <v>46237</v>
      </c>
      <c r="C429" s="8"/>
      <c r="D429" s="7"/>
      <c r="E429" s="8"/>
      <c r="F429" s="8"/>
      <c r="G429" s="1" t="s">
        <v>3</v>
      </c>
      <c r="H429" s="12" t="str">
        <f t="array" ref="H429">INDEX(ТСК!$H$1:$H$625,MATCH(1,--(INDEX(((COUNTIF(A429,ТСК!$A$1:$A$625)*COUNTIF(B429,ТСК!$B$1:$B$625)*(COUNTIFS($H$1:H428,ТСК!$H$1:$H$625,$A$1:A428,ТСК!$A$1:$A$625)=0))),)),))</f>
        <v>Щ б ж п</v>
      </c>
      <c r="I429" s="12"/>
      <c r="J429" s="4">
        <f>COUNTIFS(ТСК!$A$1:$A$700,БП!A429,ТСК!$B$1:$B$700,БП!B429)</f>
        <v>1</v>
      </c>
    </row>
    <row r="430" spans="1:10" hidden="1" x14ac:dyDescent="0.25">
      <c r="A430" s="5">
        <v>3927</v>
      </c>
      <c r="B430" s="6">
        <v>46226</v>
      </c>
      <c r="C430" s="8"/>
      <c r="D430" s="7"/>
      <c r="E430" s="8"/>
      <c r="F430" s="8"/>
      <c r="G430" s="1" t="s">
        <v>3</v>
      </c>
      <c r="H430" s="12" t="str">
        <f t="array" ref="H430">INDEX(ТСК!$H$1:$H$625,MATCH(1,--(INDEX(((COUNTIF(A430,ТСК!$A$1:$A$625)*COUNTIF(B430,ТСК!$B$1:$B$625)*(COUNTIFS($H$1:H429,ТСК!$H$1:$H$625,$A$1:A429,ТСК!$A$1:$A$625)=0))),)),))</f>
        <v>Пес</v>
      </c>
      <c r="I430" s="12"/>
      <c r="J430" s="4">
        <f>COUNTIFS(ТСК!$A$1:$A$700,БП!A430,ТСК!$B$1:$B$700,БП!B430)</f>
        <v>1</v>
      </c>
    </row>
    <row r="431" spans="1:10" ht="30" hidden="1" x14ac:dyDescent="0.25">
      <c r="A431" s="15">
        <v>3961</v>
      </c>
      <c r="B431" s="16">
        <v>46227</v>
      </c>
      <c r="C431" s="19"/>
      <c r="D431" s="18"/>
      <c r="E431" s="19"/>
      <c r="F431" s="19"/>
      <c r="G431" s="17" t="s">
        <v>3</v>
      </c>
      <c r="H431" s="22" t="e">
        <f t="array" ref="H431">INDEX(ТСК!$H$1:$H$625,MATCH(1,--(INDEX(((COUNTIF(A431,ТСК!$A$1:$A$625)*COUNTIF(B431,ТСК!$B$1:$B$625)*(COUNTIFS($H$1:H430,ТСК!$H$1:$H$625,$A$1:A430,ТСК!$A$1:$A$625)=0))),)),))</f>
        <v>#N/A</v>
      </c>
      <c r="I431" s="22" t="s">
        <v>39</v>
      </c>
      <c r="J431" s="21">
        <f>COUNTIFS(ТСК!$A$1:$A$700,БП!A431,ТСК!$B$1:$B$700,БП!B431)</f>
        <v>3</v>
      </c>
    </row>
    <row r="432" spans="1:10" hidden="1" x14ac:dyDescent="0.25">
      <c r="A432" s="5">
        <v>3997</v>
      </c>
      <c r="B432" s="6">
        <v>46230</v>
      </c>
      <c r="C432" s="8"/>
      <c r="D432" s="7"/>
      <c r="E432" s="8"/>
      <c r="F432" s="8"/>
      <c r="G432" s="1" t="s">
        <v>3</v>
      </c>
      <c r="H432" s="12" t="str">
        <f t="array" ref="H432">INDEX(ТСК!$H$1:$H$625,MATCH(1,--(INDEX(((COUNTIF(A432,ТСК!$A$1:$A$625)*COUNTIF(B432,ТСК!$B$1:$B$625)*(COUNTIFS($H$1:H431,ТСК!$H$1:$H$625,$A$1:A431,ТСК!$A$1:$A$625)=0))),)),))</f>
        <v>Щ б ж п</v>
      </c>
      <c r="I432" s="12"/>
      <c r="J432" s="4">
        <f>COUNTIFS(ТСК!$A$1:$A$700,БП!A432,ТСК!$B$1:$B$700,БП!B432)</f>
        <v>2</v>
      </c>
    </row>
    <row r="433" spans="1:10" hidden="1" x14ac:dyDescent="0.25">
      <c r="A433" s="5">
        <v>4047</v>
      </c>
      <c r="B433" s="6">
        <v>46232</v>
      </c>
      <c r="C433" s="8"/>
      <c r="D433" s="7"/>
      <c r="E433" s="8"/>
      <c r="F433" s="8"/>
      <c r="G433" s="1" t="s">
        <v>3</v>
      </c>
      <c r="H433" s="12" t="str">
        <f t="array" ref="H433">INDEX(ТСК!$H$1:$H$625,MATCH(1,--(INDEX(((COUNTIF(A433,ТСК!$A$1:$A$625)*COUNTIF(B433,ТСК!$B$1:$B$625)*(COUNTIFS($H$1:H432,ТСК!$H$1:$H$625,$A$1:A432,ТСК!$A$1:$A$625)=0))),)),))</f>
        <v>Пес</v>
      </c>
      <c r="I433" s="12"/>
      <c r="J433" s="4">
        <f>COUNTIFS(ТСК!$A$1:$A$700,БП!A433,ТСК!$B$1:$B$700,БП!B433)</f>
        <v>1</v>
      </c>
    </row>
    <row r="434" spans="1:10" hidden="1" x14ac:dyDescent="0.25">
      <c r="A434" s="5">
        <v>4094</v>
      </c>
      <c r="B434" s="6">
        <v>46234</v>
      </c>
      <c r="C434" s="8"/>
      <c r="D434" s="7"/>
      <c r="E434" s="8"/>
      <c r="F434" s="8"/>
      <c r="G434" s="1" t="s">
        <v>3</v>
      </c>
      <c r="H434" s="12" t="str">
        <f t="array" ref="H434">INDEX(ТСК!$H$1:$H$625,MATCH(1,--(INDEX(((COUNTIF(A434,ТСК!$A$1:$A$625)*COUNTIF(B434,ТСК!$B$1:$B$625)*(COUNTIFS($H$1:H433,ТСК!$H$1:$H$625,$A$1:A433,ТСК!$A$1:$A$625)=0))),)),))</f>
        <v>Щ б ж п</v>
      </c>
      <c r="I434" s="12"/>
      <c r="J434" s="4">
        <f>COUNTIFS(ТСК!$A$1:$A$700,БП!A434,ТСК!$B$1:$B$700,БП!B434)</f>
        <v>3</v>
      </c>
    </row>
    <row r="435" spans="1:10" hidden="1" x14ac:dyDescent="0.25">
      <c r="A435" s="5">
        <v>4102</v>
      </c>
      <c r="B435" s="6">
        <v>46234</v>
      </c>
      <c r="C435" s="8"/>
      <c r="D435" s="7"/>
      <c r="E435" s="8"/>
      <c r="F435" s="8"/>
      <c r="G435" s="1" t="s">
        <v>3</v>
      </c>
      <c r="H435" s="12" t="str">
        <f t="array" ref="H435">INDEX(ТСК!$H$1:$H$625,MATCH(1,--(INDEX(((COUNTIF(A435,ТСК!$A$1:$A$625)*COUNTIF(B435,ТСК!$B$1:$B$625)*(COUNTIFS($H$1:H434,ТСК!$H$1:$H$625,$A$1:A434,ТСК!$A$1:$A$625)=0))),)),))</f>
        <v>Ваг</v>
      </c>
      <c r="I435" s="12"/>
      <c r="J435" s="4">
        <f>COUNTIFS(ТСК!$A$1:$A$700,БП!A435,ТСК!$B$1:$B$700,БП!B435)</f>
        <v>2</v>
      </c>
    </row>
    <row r="436" spans="1:10" hidden="1" x14ac:dyDescent="0.25">
      <c r="A436" s="5">
        <v>6166</v>
      </c>
      <c r="B436" s="6">
        <v>46204</v>
      </c>
      <c r="C436" s="8"/>
      <c r="D436" s="7"/>
      <c r="E436" s="8"/>
      <c r="F436" s="8"/>
      <c r="G436" s="1" t="s">
        <v>3</v>
      </c>
      <c r="H436" s="12" t="str">
        <f t="array" ref="H436">INDEX(ТСК!$H$1:$H$625,MATCH(1,--(INDEX(((COUNTIF(A436,ТСК!$A$1:$A$625)*COUNTIF(B436,ТСК!$B$1:$B$625)*(COUNTIFS($H$1:H435,ТСК!$H$1:$H$625,$A$1:A435,ТСК!$A$1:$A$625)=0))),)),))</f>
        <v>Щ б ж п</v>
      </c>
      <c r="I436" s="12"/>
      <c r="J436" s="4">
        <f>COUNTIFS(ТСК!$A$1:$A$700,БП!A436,ТСК!$B$1:$B$700,БП!B436)</f>
        <v>1</v>
      </c>
    </row>
    <row r="437" spans="1:10" hidden="1" x14ac:dyDescent="0.25">
      <c r="A437" s="5">
        <v>6245</v>
      </c>
      <c r="B437" s="6">
        <v>46206</v>
      </c>
      <c r="C437" s="8"/>
      <c r="D437" s="7"/>
      <c r="E437" s="8"/>
      <c r="F437" s="8"/>
      <c r="G437" s="1" t="s">
        <v>3</v>
      </c>
      <c r="H437" s="12" t="str">
        <f t="array" ref="H437">INDEX(ТСК!$H$1:$H$625,MATCH(1,--(INDEX(((COUNTIF(A437,ТСК!$A$1:$A$625)*COUNTIF(B437,ТСК!$B$1:$B$625)*(COUNTIFS($H$1:H436,ТСК!$H$1:$H$625,$A$1:A436,ТСК!$A$1:$A$625)=0))),)),))</f>
        <v>Кам</v>
      </c>
      <c r="I437" s="12"/>
      <c r="J437" s="4">
        <f>COUNTIFS(ТСК!$A$1:$A$700,БП!A437,ТСК!$B$1:$B$700,БП!B437)</f>
        <v>1</v>
      </c>
    </row>
    <row r="438" spans="1:10" hidden="1" x14ac:dyDescent="0.25">
      <c r="A438" s="5">
        <v>6455</v>
      </c>
      <c r="B438" s="6">
        <v>46211</v>
      </c>
      <c r="C438" s="8"/>
      <c r="D438" s="7"/>
      <c r="E438" s="8"/>
      <c r="F438" s="8"/>
      <c r="G438" s="1" t="s">
        <v>3</v>
      </c>
      <c r="H438" s="12" t="str">
        <f t="array" ref="H438">INDEX(ТСК!$H$1:$H$625,MATCH(1,--(INDEX(((COUNTIF(A438,ТСК!$A$1:$A$625)*COUNTIF(B438,ТСК!$B$1:$B$625)*(COUNTIFS($H$1:H437,ТСК!$H$1:$H$625,$A$1:A437,ТСК!$A$1:$A$625)=0))),)),))</f>
        <v>Щ б ж п</v>
      </c>
      <c r="I438" s="12"/>
      <c r="J438" s="4">
        <f>COUNTIFS(ТСК!$A$1:$A$700,БП!A438,ТСК!$B$1:$B$700,БП!B438)</f>
        <v>1</v>
      </c>
    </row>
    <row r="439" spans="1:10" hidden="1" x14ac:dyDescent="0.25">
      <c r="A439" s="5">
        <v>6501</v>
      </c>
      <c r="B439" s="6">
        <v>46212</v>
      </c>
      <c r="C439" s="8"/>
      <c r="D439" s="7"/>
      <c r="E439" s="8"/>
      <c r="F439" s="8"/>
      <c r="G439" s="1" t="s">
        <v>3</v>
      </c>
      <c r="H439" s="12" t="str">
        <f t="array" ref="H439">INDEX(ТСК!$H$1:$H$625,MATCH(1,--(INDEX(((COUNTIF(A439,ТСК!$A$1:$A$625)*COUNTIF(B439,ТСК!$B$1:$B$625)*(COUNTIFS($H$1:H438,ТСК!$H$1:$H$625,$A$1:A438,ТСК!$A$1:$A$625)=0))),)),))</f>
        <v>Щ б ж п</v>
      </c>
      <c r="I439" s="12"/>
      <c r="J439" s="4">
        <f>COUNTIFS(ТСК!$A$1:$A$700,БП!A439,ТСК!$B$1:$B$700,БП!B439)</f>
        <v>1</v>
      </c>
    </row>
    <row r="440" spans="1:10" hidden="1" x14ac:dyDescent="0.25">
      <c r="A440" s="5">
        <v>6849</v>
      </c>
      <c r="B440" s="6">
        <v>46222</v>
      </c>
      <c r="C440" s="8"/>
      <c r="D440" s="7"/>
      <c r="E440" s="8"/>
      <c r="F440" s="8"/>
      <c r="G440" s="1" t="s">
        <v>3</v>
      </c>
      <c r="H440" s="12" t="str">
        <f t="array" ref="H440">INDEX(ТСК!$H$1:$H$625,MATCH(1,--(INDEX(((COUNTIF(A440,ТСК!$A$1:$A$625)*COUNTIF(B440,ТСК!$B$1:$B$625)*(COUNTIFS($H$1:H439,ТСК!$H$1:$H$625,$A$1:A439,ТСК!$A$1:$A$625)=0))),)),))</f>
        <v>Щ б ж п</v>
      </c>
      <c r="I440" s="12"/>
      <c r="J440" s="4">
        <f>COUNTIFS(ТСК!$A$1:$A$700,БП!A440,ТСК!$B$1:$B$700,БП!B440)</f>
        <v>1</v>
      </c>
    </row>
    <row r="441" spans="1:10" hidden="1" x14ac:dyDescent="0.25">
      <c r="A441" s="5">
        <v>7023</v>
      </c>
      <c r="B441" s="6">
        <v>46226</v>
      </c>
      <c r="C441" s="8"/>
      <c r="D441" s="7"/>
      <c r="E441" s="8"/>
      <c r="F441" s="8"/>
      <c r="G441" s="1" t="s">
        <v>3</v>
      </c>
      <c r="H441" s="12" t="str">
        <f t="array" ref="H441">INDEX(ТСК!$H$1:$H$625,MATCH(1,--(INDEX(((COUNTIF(A441,ТСК!$A$1:$A$625)*COUNTIF(B441,ТСК!$B$1:$B$625)*(COUNTIFS($H$1:H440,ТСК!$H$1:$H$625,$A$1:A440,ТСК!$A$1:$A$625)=0))),)),))</f>
        <v>Щ б ж п</v>
      </c>
      <c r="I441" s="12"/>
      <c r="J441" s="4">
        <f>COUNTIFS(ТСК!$A$1:$A$700,БП!A441,ТСК!$B$1:$B$700,БП!B441)</f>
        <v>2</v>
      </c>
    </row>
    <row r="442" spans="1:10" hidden="1" x14ac:dyDescent="0.25">
      <c r="A442" s="5">
        <v>7331</v>
      </c>
      <c r="B442" s="6">
        <v>46233</v>
      </c>
      <c r="C442" s="8"/>
      <c r="D442" s="7"/>
      <c r="E442" s="8"/>
      <c r="F442" s="8"/>
      <c r="G442" s="1" t="s">
        <v>3</v>
      </c>
      <c r="H442" s="12" t="str">
        <f t="array" ref="H442">INDEX(ТСК!$H$1:$H$625,MATCH(1,--(INDEX(((COUNTIF(A442,ТСК!$A$1:$A$625)*COUNTIF(B442,ТСК!$B$1:$B$625)*(COUNTIFS($H$1:H441,ТСК!$H$1:$H$625,$A$1:A441,ТСК!$A$1:$A$625)=0))),)),))</f>
        <v>Щ б ж п</v>
      </c>
      <c r="I442" s="12"/>
      <c r="J442" s="4">
        <f>COUNTIFS(ТСК!$A$1:$A$700,БП!A442,ТСК!$B$1:$B$700,БП!B442)</f>
        <v>2</v>
      </c>
    </row>
    <row r="443" spans="1:10" hidden="1" x14ac:dyDescent="0.25">
      <c r="A443" s="5">
        <v>7397</v>
      </c>
      <c r="B443" s="6">
        <v>46234</v>
      </c>
      <c r="C443" s="8"/>
      <c r="D443" s="7"/>
      <c r="E443" s="8"/>
      <c r="F443" s="8"/>
      <c r="G443" s="1" t="s">
        <v>3</v>
      </c>
      <c r="H443" s="12" t="str">
        <f t="array" ref="H443">INDEX(ТСК!$H$1:$H$625,MATCH(1,--(INDEX(((COUNTIF(A443,ТСК!$A$1:$A$625)*COUNTIF(B443,ТСК!$B$1:$B$625)*(COUNTIFS($H$1:H442,ТСК!$H$1:$H$625,$A$1:A442,ТСК!$A$1:$A$625)=0))),)),))</f>
        <v>Щ б ж п</v>
      </c>
      <c r="I443" s="12"/>
      <c r="J443" s="4">
        <f>COUNTIFS(ТСК!$A$1:$A$700,БП!A443,ТСК!$B$1:$B$700,БП!B443)</f>
        <v>2</v>
      </c>
    </row>
    <row r="444" spans="1:10" hidden="1" x14ac:dyDescent="0.25">
      <c r="A444" s="5">
        <v>6138</v>
      </c>
      <c r="B444" s="6">
        <v>46203</v>
      </c>
      <c r="C444" s="8"/>
      <c r="D444" s="7"/>
      <c r="E444" s="8"/>
      <c r="F444" s="8"/>
      <c r="G444" s="1" t="s">
        <v>3</v>
      </c>
      <c r="H444" s="12" t="str">
        <f t="array" ref="H444">INDEX(ТСК!$H$1:$H$625,MATCH(1,--(INDEX(((COUNTIF(A444,ТСК!$A$1:$A$625)*COUNTIF(B444,ТСК!$B$1:$B$625)*(COUNTIFS($H$1:H443,ТСК!$H$1:$H$625,$A$1:A443,ТСК!$A$1:$A$625)=0))),)),))</f>
        <v>Щ б ж п</v>
      </c>
      <c r="I444" s="12"/>
      <c r="J444" s="4">
        <f>COUNTIFS(ТСК!$A$1:$A$700,БП!A444,ТСК!$B$1:$B$700,БП!B444)</f>
        <v>1</v>
      </c>
    </row>
    <row r="445" spans="1:10" ht="30" hidden="1" x14ac:dyDescent="0.25">
      <c r="A445" s="15">
        <v>3471</v>
      </c>
      <c r="B445" s="16">
        <v>46204</v>
      </c>
      <c r="C445" s="19"/>
      <c r="D445" s="18"/>
      <c r="E445" s="19"/>
      <c r="F445" s="19"/>
      <c r="G445" s="17" t="s">
        <v>3</v>
      </c>
      <c r="H445" s="22" t="e">
        <f t="array" ref="H445">INDEX(ТСК!$H$1:$H$625,MATCH(1,--(INDEX(((COUNTIF(A445,ТСК!$A$1:$A$625)*COUNTIF(B445,ТСК!$B$1:$B$625)*(COUNTIFS($H$1:H444,ТСК!$H$1:$H$625,$A$1:A444,ТСК!$A$1:$A$625)=0))),)),))</f>
        <v>#N/A</v>
      </c>
      <c r="I445" s="22" t="s">
        <v>39</v>
      </c>
      <c r="J445" s="21">
        <f>COUNTIFS(ТСК!$A$1:$A$700,БП!A445,ТСК!$B$1:$B$700,БП!B445)</f>
        <v>2</v>
      </c>
    </row>
    <row r="446" spans="1:10" ht="30" hidden="1" x14ac:dyDescent="0.25">
      <c r="A446" s="15">
        <v>6186</v>
      </c>
      <c r="B446" s="16">
        <v>46205</v>
      </c>
      <c r="C446" s="19"/>
      <c r="D446" s="18"/>
      <c r="E446" s="19"/>
      <c r="F446" s="19"/>
      <c r="G446" s="17" t="s">
        <v>3</v>
      </c>
      <c r="H446" s="22" t="e">
        <f t="array" ref="H446">INDEX(ТСК!$H$1:$H$625,MATCH(1,--(INDEX(((COUNTIF(A446,ТСК!$A$1:$A$625)*COUNTIF(B446,ТСК!$B$1:$B$625)*(COUNTIFS($H$1:H445,ТСК!$H$1:$H$625,$A$1:A445,ТСК!$A$1:$A$625)=0))),)),))</f>
        <v>#N/A</v>
      </c>
      <c r="I446" s="22" t="s">
        <v>34</v>
      </c>
      <c r="J446" s="21">
        <f>COUNTIFS(ТСК!$A$1:$A$700,БП!A446,ТСК!$B$1:$B$700,БП!B446)</f>
        <v>0</v>
      </c>
    </row>
    <row r="447" spans="1:10" ht="30" hidden="1" x14ac:dyDescent="0.25">
      <c r="A447" s="15">
        <v>3500</v>
      </c>
      <c r="B447" s="16">
        <v>46205</v>
      </c>
      <c r="C447" s="19"/>
      <c r="D447" s="18"/>
      <c r="E447" s="19"/>
      <c r="F447" s="19"/>
      <c r="G447" s="17" t="s">
        <v>3</v>
      </c>
      <c r="H447" s="22" t="e">
        <f t="array" ref="H447">INDEX(ТСК!$H$1:$H$625,MATCH(1,--(INDEX(((COUNTIF(A447,ТСК!$A$1:$A$625)*COUNTIF(B447,ТСК!$B$1:$B$625)*(COUNTIFS($H$1:H446,ТСК!$H$1:$H$625,$A$1:A446,ТСК!$A$1:$A$625)=0))),)),))</f>
        <v>#N/A</v>
      </c>
      <c r="I447" s="22" t="s">
        <v>39</v>
      </c>
      <c r="J447" s="21">
        <f>COUNTIFS(ТСК!$A$1:$A$700,БП!A447,ТСК!$B$1:$B$700,БП!B447)</f>
        <v>2</v>
      </c>
    </row>
    <row r="448" spans="1:10" hidden="1" x14ac:dyDescent="0.25">
      <c r="A448" s="5">
        <v>6218</v>
      </c>
      <c r="B448" s="6">
        <v>46205</v>
      </c>
      <c r="C448" s="8"/>
      <c r="D448" s="7"/>
      <c r="E448" s="8"/>
      <c r="F448" s="8"/>
      <c r="G448" s="1" t="s">
        <v>3</v>
      </c>
      <c r="H448" s="12" t="str">
        <f t="array" ref="H448">INDEX(ТСК!$H$1:$H$625,MATCH(1,--(INDEX(((COUNTIF(A448,ТСК!$A$1:$A$625)*COUNTIF(B448,ТСК!$B$1:$B$625)*(COUNTIFS($H$1:H447,ТСК!$H$1:$H$625,$A$1:A447,ТСК!$A$1:$A$625)=0))),)),))</f>
        <v>Щ б ж п</v>
      </c>
      <c r="I448" s="12"/>
      <c r="J448" s="4">
        <f>COUNTIFS(ТСК!$A$1:$A$700,БП!A448,ТСК!$B$1:$B$700,БП!B448)</f>
        <v>1</v>
      </c>
    </row>
    <row r="449" spans="1:10" hidden="1" x14ac:dyDescent="0.25">
      <c r="A449" s="5">
        <v>6223</v>
      </c>
      <c r="B449" s="6">
        <v>46205</v>
      </c>
      <c r="C449" s="8"/>
      <c r="D449" s="7"/>
      <c r="E449" s="8"/>
      <c r="F449" s="8"/>
      <c r="G449" s="1" t="s">
        <v>3</v>
      </c>
      <c r="H449" s="12" t="str">
        <f t="array" ref="H449">INDEX(ТСК!$H$1:$H$625,MATCH(1,--(INDEX(((COUNTIF(A449,ТСК!$A$1:$A$625)*COUNTIF(B449,ТСК!$B$1:$B$625)*(COUNTIFS($H$1:H448,ТСК!$H$1:$H$625,$A$1:A448,ТСК!$A$1:$A$625)=0))),)),))</f>
        <v>Щ б ж п</v>
      </c>
      <c r="I449" s="12"/>
      <c r="J449" s="4">
        <f>COUNTIFS(ТСК!$A$1:$A$700,БП!A449,ТСК!$B$1:$B$700,БП!B449)</f>
        <v>1</v>
      </c>
    </row>
    <row r="450" spans="1:10" hidden="1" x14ac:dyDescent="0.25">
      <c r="A450" s="5">
        <v>6225</v>
      </c>
      <c r="B450" s="6">
        <v>46205</v>
      </c>
      <c r="C450" s="8"/>
      <c r="D450" s="7"/>
      <c r="E450" s="8"/>
      <c r="F450" s="8"/>
      <c r="G450" s="1" t="s">
        <v>3</v>
      </c>
      <c r="H450" s="12" t="str">
        <f t="array" ref="H450">INDEX(ТСК!$H$1:$H$625,MATCH(1,--(INDEX(((COUNTIF(A450,ТСК!$A$1:$A$625)*COUNTIF(B450,ТСК!$B$1:$B$625)*(COUNTIFS($H$1:H449,ТСК!$H$1:$H$625,$A$1:A449,ТСК!$A$1:$A$625)=0))),)),))</f>
        <v>Щ б ж п</v>
      </c>
      <c r="I450" s="12"/>
      <c r="J450" s="4">
        <f>COUNTIFS(ТСК!$A$1:$A$700,БП!A450,ТСК!$B$1:$B$700,БП!B450)</f>
        <v>1</v>
      </c>
    </row>
    <row r="451" spans="1:10" hidden="1" x14ac:dyDescent="0.25">
      <c r="A451" s="5">
        <v>6236</v>
      </c>
      <c r="B451" s="6">
        <v>46206</v>
      </c>
      <c r="C451" s="8"/>
      <c r="D451" s="7"/>
      <c r="E451" s="8"/>
      <c r="F451" s="8"/>
      <c r="G451" s="1" t="s">
        <v>3</v>
      </c>
      <c r="H451" s="12" t="str">
        <f t="array" ref="H451">INDEX(ТСК!$H$1:$H$625,MATCH(1,--(INDEX(((COUNTIF(A451,ТСК!$A$1:$A$625)*COUNTIF(B451,ТСК!$B$1:$B$625)*(COUNTIFS($H$1:H450,ТСК!$H$1:$H$625,$A$1:A450,ТСК!$A$1:$A$625)=0))),)),))</f>
        <v>Щ б ж п</v>
      </c>
      <c r="I451" s="12"/>
      <c r="J451" s="4">
        <f>COUNTIFS(ТСК!$A$1:$A$700,БП!A451,ТСК!$B$1:$B$700,БП!B451)</f>
        <v>1</v>
      </c>
    </row>
    <row r="452" spans="1:10" hidden="1" x14ac:dyDescent="0.25">
      <c r="A452" s="5">
        <v>6289</v>
      </c>
      <c r="B452" s="6">
        <v>46207</v>
      </c>
      <c r="C452" s="8"/>
      <c r="D452" s="7"/>
      <c r="E452" s="8"/>
      <c r="F452" s="8"/>
      <c r="G452" s="1" t="s">
        <v>3</v>
      </c>
      <c r="H452" s="12" t="str">
        <f t="array" ref="H452">INDEX(ТСК!$H$1:$H$625,MATCH(1,--(INDEX(((COUNTIF(A452,ТСК!$A$1:$A$625)*COUNTIF(B452,ТСК!$B$1:$B$625)*(COUNTIFS($H$1:H451,ТСК!$H$1:$H$625,$A$1:A451,ТСК!$A$1:$A$625)=0))),)),))</f>
        <v>Щ б ж п</v>
      </c>
      <c r="I452" s="12"/>
      <c r="J452" s="4">
        <f>COUNTIFS(ТСК!$A$1:$A$700,БП!A452,ТСК!$B$1:$B$700,БП!B452)</f>
        <v>1</v>
      </c>
    </row>
    <row r="453" spans="1:10" hidden="1" x14ac:dyDescent="0.25">
      <c r="A453" s="5">
        <v>6296</v>
      </c>
      <c r="B453" s="6">
        <v>46207</v>
      </c>
      <c r="C453" s="8"/>
      <c r="D453" s="7"/>
      <c r="E453" s="8"/>
      <c r="F453" s="8"/>
      <c r="G453" s="1" t="s">
        <v>3</v>
      </c>
      <c r="H453" s="12" t="str">
        <f t="array" ref="H453">INDEX(ТСК!$H$1:$H$625,MATCH(1,--(INDEX(((COUNTIF(A453,ТСК!$A$1:$A$625)*COUNTIF(B453,ТСК!$B$1:$B$625)*(COUNTIFS($H$1:H452,ТСК!$H$1:$H$625,$A$1:A452,ТСК!$A$1:$A$625)=0))),)),))</f>
        <v>Щ б ж п</v>
      </c>
      <c r="I453" s="12"/>
      <c r="J453" s="4">
        <f>COUNTIFS(ТСК!$A$1:$A$700,БП!A453,ТСК!$B$1:$B$700,БП!B453)</f>
        <v>1</v>
      </c>
    </row>
    <row r="454" spans="1:10" hidden="1" x14ac:dyDescent="0.25">
      <c r="A454" s="5">
        <v>6297</v>
      </c>
      <c r="B454" s="6">
        <v>46207</v>
      </c>
      <c r="C454" s="8"/>
      <c r="D454" s="7"/>
      <c r="E454" s="8"/>
      <c r="F454" s="8"/>
      <c r="G454" s="1" t="s">
        <v>3</v>
      </c>
      <c r="H454" s="12" t="str">
        <f t="array" ref="H454">INDEX(ТСК!$H$1:$H$625,MATCH(1,--(INDEX(((COUNTIF(A454,ТСК!$A$1:$A$625)*COUNTIF(B454,ТСК!$B$1:$B$625)*(COUNTIFS($H$1:H453,ТСК!$H$1:$H$625,$A$1:A453,ТСК!$A$1:$A$625)=0))),)),))</f>
        <v>Щ б ж п</v>
      </c>
      <c r="I454" s="12"/>
      <c r="J454" s="4">
        <f>COUNTIFS(ТСК!$A$1:$A$700,БП!A454,ТСК!$B$1:$B$700,БП!B454)</f>
        <v>1</v>
      </c>
    </row>
    <row r="455" spans="1:10" hidden="1" x14ac:dyDescent="0.25">
      <c r="A455" s="5">
        <v>6299</v>
      </c>
      <c r="B455" s="6">
        <v>46208</v>
      </c>
      <c r="C455" s="8"/>
      <c r="D455" s="7"/>
      <c r="E455" s="8"/>
      <c r="F455" s="8"/>
      <c r="G455" s="1" t="s">
        <v>3</v>
      </c>
      <c r="H455" s="12" t="str">
        <f t="array" ref="H455">INDEX(ТСК!$H$1:$H$625,MATCH(1,--(INDEX(((COUNTIF(A455,ТСК!$A$1:$A$625)*COUNTIF(B455,ТСК!$B$1:$B$625)*(COUNTIFS($H$1:H454,ТСК!$H$1:$H$625,$A$1:A454,ТСК!$A$1:$A$625)=0))),)),))</f>
        <v>Щ б ж п</v>
      </c>
      <c r="I455" s="12"/>
      <c r="J455" s="4">
        <f>COUNTIFS(ТСК!$A$1:$A$700,БП!A455,ТСК!$B$1:$B$700,БП!B455)</f>
        <v>1</v>
      </c>
    </row>
    <row r="456" spans="1:10" ht="30" hidden="1" x14ac:dyDescent="0.25">
      <c r="A456" s="15">
        <v>6319</v>
      </c>
      <c r="B456" s="16">
        <v>46208</v>
      </c>
      <c r="C456" s="19"/>
      <c r="D456" s="18"/>
      <c r="E456" s="19"/>
      <c r="F456" s="19"/>
      <c r="G456" s="17" t="s">
        <v>3</v>
      </c>
      <c r="H456" s="22" t="e">
        <f t="array" ref="H456">INDEX(ТСК!$H$1:$H$625,MATCH(1,--(INDEX(((COUNTIF(A456,ТСК!$A$1:$A$625)*COUNTIF(B456,ТСК!$B$1:$B$625)*(COUNTIFS($H$1:H455,ТСК!$H$1:$H$625,$A$1:A455,ТСК!$A$1:$A$625)=0))),)),))</f>
        <v>#N/A</v>
      </c>
      <c r="I456" s="22" t="s">
        <v>34</v>
      </c>
      <c r="J456" s="21">
        <f>COUNTIFS(ТСК!$A$1:$A$700,БП!A456,ТСК!$B$1:$B$700,БП!B456)</f>
        <v>0</v>
      </c>
    </row>
    <row r="457" spans="1:10" hidden="1" x14ac:dyDescent="0.25">
      <c r="A457" s="5">
        <v>6351</v>
      </c>
      <c r="B457" s="6">
        <v>46209</v>
      </c>
      <c r="C457" s="8"/>
      <c r="D457" s="7"/>
      <c r="E457" s="8"/>
      <c r="F457" s="8"/>
      <c r="G457" s="1" t="s">
        <v>3</v>
      </c>
      <c r="H457" s="12" t="str">
        <f t="array" ref="H457">INDEX(ТСК!$H$1:$H$625,MATCH(1,--(INDEX(((COUNTIF(A457,ТСК!$A$1:$A$625)*COUNTIF(B457,ТСК!$B$1:$B$625)*(COUNTIFS($H$1:H456,ТСК!$H$1:$H$625,$A$1:A456,ТСК!$A$1:$A$625)=0))),)),))</f>
        <v>Щ б ж п</v>
      </c>
      <c r="I457" s="12"/>
      <c r="J457" s="4">
        <f>COUNTIFS(ТСК!$A$1:$A$700,БП!A457,ТСК!$B$1:$B$700,БП!B457)</f>
        <v>1</v>
      </c>
    </row>
    <row r="458" spans="1:10" hidden="1" x14ac:dyDescent="0.25">
      <c r="A458" s="5">
        <v>6355</v>
      </c>
      <c r="B458" s="6">
        <v>46209</v>
      </c>
      <c r="C458" s="8"/>
      <c r="D458" s="7"/>
      <c r="E458" s="8"/>
      <c r="F458" s="8"/>
      <c r="G458" s="1" t="s">
        <v>3</v>
      </c>
      <c r="H458" s="12" t="str">
        <f t="array" ref="H458">INDEX(ТСК!$H$1:$H$625,MATCH(1,--(INDEX(((COUNTIF(A458,ТСК!$A$1:$A$625)*COUNTIF(B458,ТСК!$B$1:$B$625)*(COUNTIFS($H$1:H457,ТСК!$H$1:$H$625,$A$1:A457,ТСК!$A$1:$A$625)=0))),)),))</f>
        <v>Щ б ж п</v>
      </c>
      <c r="I458" s="12"/>
      <c r="J458" s="4">
        <f>COUNTIFS(ТСК!$A$1:$A$700,БП!A458,ТСК!$B$1:$B$700,БП!B458)</f>
        <v>1</v>
      </c>
    </row>
    <row r="459" spans="1:10" ht="30" hidden="1" x14ac:dyDescent="0.25">
      <c r="A459" s="15">
        <v>3599</v>
      </c>
      <c r="B459" s="16">
        <v>46210</v>
      </c>
      <c r="C459" s="19"/>
      <c r="D459" s="18"/>
      <c r="E459" s="19"/>
      <c r="F459" s="19"/>
      <c r="G459" s="17" t="s">
        <v>3</v>
      </c>
      <c r="H459" s="22" t="e">
        <f t="array" ref="H459">INDEX(ТСК!$H$1:$H$625,MATCH(1,--(INDEX(((COUNTIF(A459,ТСК!$A$1:$A$625)*COUNTIF(B459,ТСК!$B$1:$B$625)*(COUNTIFS($H$1:H458,ТСК!$H$1:$H$625,$A$1:A458,ТСК!$A$1:$A$625)=0))),)),))</f>
        <v>#N/A</v>
      </c>
      <c r="I459" s="22" t="s">
        <v>39</v>
      </c>
      <c r="J459" s="21">
        <f>COUNTIFS(ТСК!$A$1:$A$700,БП!A459,ТСК!$B$1:$B$700,БП!B459)</f>
        <v>2</v>
      </c>
    </row>
    <row r="460" spans="1:10" hidden="1" x14ac:dyDescent="0.25">
      <c r="A460" s="5">
        <v>6383</v>
      </c>
      <c r="B460" s="6">
        <v>46210</v>
      </c>
      <c r="C460" s="8"/>
      <c r="D460" s="7"/>
      <c r="E460" s="8"/>
      <c r="F460" s="8"/>
      <c r="G460" s="1" t="s">
        <v>3</v>
      </c>
      <c r="H460" s="12" t="str">
        <f t="array" ref="H460">INDEX(ТСК!$H$1:$H$625,MATCH(1,--(INDEX(((COUNTIF(A460,ТСК!$A$1:$A$625)*COUNTIF(B460,ТСК!$B$1:$B$625)*(COUNTIFS($H$1:H459,ТСК!$H$1:$H$625,$A$1:A459,ТСК!$A$1:$A$625)=0))),)),))</f>
        <v>Щ б ж п</v>
      </c>
      <c r="I460" s="12"/>
      <c r="J460" s="4">
        <f>COUNTIFS(ТСК!$A$1:$A$700,БП!A460,ТСК!$B$1:$B$700,БП!B460)</f>
        <v>1</v>
      </c>
    </row>
    <row r="461" spans="1:10" hidden="1" x14ac:dyDescent="0.25">
      <c r="A461" s="5">
        <v>6393</v>
      </c>
      <c r="B461" s="6">
        <v>46210</v>
      </c>
      <c r="C461" s="8"/>
      <c r="D461" s="7"/>
      <c r="E461" s="8"/>
      <c r="F461" s="8"/>
      <c r="G461" s="1" t="s">
        <v>3</v>
      </c>
      <c r="H461" s="12" t="str">
        <f t="array" ref="H461">INDEX(ТСК!$H$1:$H$625,MATCH(1,--(INDEX(((COUNTIF(A461,ТСК!$A$1:$A$625)*COUNTIF(B461,ТСК!$B$1:$B$625)*(COUNTIFS($H$1:H460,ТСК!$H$1:$H$625,$A$1:A460,ТСК!$A$1:$A$625)=0))),)),))</f>
        <v>Ваг</v>
      </c>
      <c r="I461" s="12"/>
      <c r="J461" s="4">
        <f>COUNTIFS(ТСК!$A$1:$A$700,БП!A461,ТСК!$B$1:$B$700,БП!B461)</f>
        <v>2</v>
      </c>
    </row>
    <row r="462" spans="1:10" hidden="1" x14ac:dyDescent="0.25">
      <c r="A462" s="5">
        <v>6398</v>
      </c>
      <c r="B462" s="6">
        <v>46210</v>
      </c>
      <c r="C462" s="8"/>
      <c r="D462" s="7"/>
      <c r="E462" s="8"/>
      <c r="F462" s="8"/>
      <c r="G462" s="1" t="s">
        <v>3</v>
      </c>
      <c r="H462" s="12" t="str">
        <f t="array" ref="H462">INDEX(ТСК!$H$1:$H$625,MATCH(1,--(INDEX(((COUNTIF(A462,ТСК!$A$1:$A$625)*COUNTIF(B462,ТСК!$B$1:$B$625)*(COUNTIFS($H$1:H461,ТСК!$H$1:$H$625,$A$1:A461,ТСК!$A$1:$A$625)=0))),)),))</f>
        <v>Щ б ж п</v>
      </c>
      <c r="I462" s="12"/>
      <c r="J462" s="4">
        <f>COUNTIFS(ТСК!$A$1:$A$700,БП!A462,ТСК!$B$1:$B$700,БП!B462)</f>
        <v>1</v>
      </c>
    </row>
    <row r="463" spans="1:10" hidden="1" x14ac:dyDescent="0.25">
      <c r="A463" s="5">
        <v>3625</v>
      </c>
      <c r="B463" s="6">
        <v>46211</v>
      </c>
      <c r="C463" s="8"/>
      <c r="D463" s="7"/>
      <c r="E463" s="8"/>
      <c r="F463" s="8"/>
      <c r="G463" s="1" t="s">
        <v>3</v>
      </c>
      <c r="H463" s="12" t="str">
        <f t="array" ref="H463">INDEX(ТСК!$H$1:$H$625,MATCH(1,--(INDEX(((COUNTIF(A463,ТСК!$A$1:$A$625)*COUNTIF(B463,ТСК!$B$1:$B$625)*(COUNTIFS($H$1:H462,ТСК!$H$1:$H$625,$A$1:A462,ТСК!$A$1:$A$625)=0))),)),))</f>
        <v>Щ б ж п</v>
      </c>
      <c r="I463" s="12"/>
      <c r="J463" s="4">
        <f>COUNTIFS(ТСК!$A$1:$A$700,БП!A463,ТСК!$B$1:$B$700,БП!B463)</f>
        <v>1</v>
      </c>
    </row>
    <row r="464" spans="1:10" ht="30" hidden="1" x14ac:dyDescent="0.25">
      <c r="A464" s="15">
        <v>3636</v>
      </c>
      <c r="B464" s="16">
        <v>46211</v>
      </c>
      <c r="C464" s="19"/>
      <c r="D464" s="18"/>
      <c r="E464" s="19"/>
      <c r="F464" s="19"/>
      <c r="G464" s="17" t="s">
        <v>3</v>
      </c>
      <c r="H464" s="22" t="e">
        <f t="array" ref="H464">INDEX(ТСК!$H$1:$H$625,MATCH(1,--(INDEX(((COUNTIF(A464,ТСК!$A$1:$A$625)*COUNTIF(B464,ТСК!$B$1:$B$625)*(COUNTIFS($H$1:H463,ТСК!$H$1:$H$625,$A$1:A463,ТСК!$A$1:$A$625)=0))),)),))</f>
        <v>#N/A</v>
      </c>
      <c r="I464" s="22" t="s">
        <v>39</v>
      </c>
      <c r="J464" s="21">
        <f>COUNTIFS(ТСК!$A$1:$A$700,БП!A464,ТСК!$B$1:$B$700,БП!B464)</f>
        <v>1</v>
      </c>
    </row>
    <row r="465" spans="1:10" hidden="1" x14ac:dyDescent="0.25">
      <c r="A465" s="5">
        <v>6430</v>
      </c>
      <c r="B465" s="6">
        <v>46211</v>
      </c>
      <c r="C465" s="8"/>
      <c r="D465" s="7"/>
      <c r="E465" s="8"/>
      <c r="F465" s="8"/>
      <c r="G465" s="1" t="s">
        <v>3</v>
      </c>
      <c r="H465" s="12" t="str">
        <f t="array" ref="H465">INDEX(ТСК!$H$1:$H$625,MATCH(1,--(INDEX(((COUNTIF(A465,ТСК!$A$1:$A$625)*COUNTIF(B465,ТСК!$B$1:$B$625)*(COUNTIFS($H$1:H464,ТСК!$H$1:$H$625,$A$1:A464,ТСК!$A$1:$A$625)=0))),)),))</f>
        <v>Ваг</v>
      </c>
      <c r="I465" s="12"/>
      <c r="J465" s="4">
        <f>COUNTIFS(ТСК!$A$1:$A$700,БП!A465,ТСК!$B$1:$B$700,БП!B465)</f>
        <v>2</v>
      </c>
    </row>
    <row r="466" spans="1:10" hidden="1" x14ac:dyDescent="0.25">
      <c r="A466" s="5">
        <v>6435</v>
      </c>
      <c r="B466" s="6">
        <v>46211</v>
      </c>
      <c r="C466" s="8"/>
      <c r="D466" s="7"/>
      <c r="E466" s="8"/>
      <c r="F466" s="8"/>
      <c r="G466" s="1" t="s">
        <v>3</v>
      </c>
      <c r="H466" s="12" t="str">
        <f t="array" ref="H466">INDEX(ТСК!$H$1:$H$625,MATCH(1,--(INDEX(((COUNTIF(A466,ТСК!$A$1:$A$625)*COUNTIF(B466,ТСК!$B$1:$B$625)*(COUNTIFS($H$1:H465,ТСК!$H$1:$H$625,$A$1:A465,ТСК!$A$1:$A$625)=0))),)),))</f>
        <v>Щ б ж п</v>
      </c>
      <c r="I466" s="12"/>
      <c r="J466" s="4">
        <f>COUNTIFS(ТСК!$A$1:$A$700,БП!A466,ТСК!$B$1:$B$700,БП!B466)</f>
        <v>1</v>
      </c>
    </row>
    <row r="467" spans="1:10" hidden="1" x14ac:dyDescent="0.25">
      <c r="A467" s="5">
        <v>6459</v>
      </c>
      <c r="B467" s="6">
        <v>46211</v>
      </c>
      <c r="C467" s="8"/>
      <c r="D467" s="7"/>
      <c r="E467" s="8"/>
      <c r="F467" s="8"/>
      <c r="G467" s="1" t="s">
        <v>3</v>
      </c>
      <c r="H467" s="12" t="str">
        <f t="array" ref="H467">INDEX(ТСК!$H$1:$H$625,MATCH(1,--(INDEX(((COUNTIF(A467,ТСК!$A$1:$A$625)*COUNTIF(B467,ТСК!$B$1:$B$625)*(COUNTIFS($H$1:H466,ТСК!$H$1:$H$625,$A$1:A466,ТСК!$A$1:$A$625)=0))),)),))</f>
        <v>Щ б ж п</v>
      </c>
      <c r="I467" s="12"/>
      <c r="J467" s="4">
        <f>COUNTIFS(ТСК!$A$1:$A$700,БП!A467,ТСК!$B$1:$B$700,БП!B467)</f>
        <v>1</v>
      </c>
    </row>
    <row r="468" spans="1:10" hidden="1" x14ac:dyDescent="0.25">
      <c r="A468" s="5">
        <v>6471</v>
      </c>
      <c r="B468" s="6">
        <v>46212</v>
      </c>
      <c r="C468" s="8"/>
      <c r="D468" s="7"/>
      <c r="E468" s="8"/>
      <c r="F468" s="8"/>
      <c r="G468" s="1" t="s">
        <v>3</v>
      </c>
      <c r="H468" s="12" t="str">
        <f t="array" ref="H468">INDEX(ТСК!$H$1:$H$625,MATCH(1,--(INDEX(((COUNTIF(A468,ТСК!$A$1:$A$625)*COUNTIF(B468,ТСК!$B$1:$B$625)*(COUNTIFS($H$1:H467,ТСК!$H$1:$H$625,$A$1:A467,ТСК!$A$1:$A$625)=0))),)),))</f>
        <v>Щ б ж п</v>
      </c>
      <c r="I468" s="12"/>
      <c r="J468" s="4">
        <f>COUNTIFS(ТСК!$A$1:$A$700,БП!A468,ТСК!$B$1:$B$700,БП!B468)</f>
        <v>1</v>
      </c>
    </row>
    <row r="469" spans="1:10" hidden="1" x14ac:dyDescent="0.25">
      <c r="A469" s="5">
        <v>6479</v>
      </c>
      <c r="B469" s="6">
        <v>46212</v>
      </c>
      <c r="C469" s="8"/>
      <c r="D469" s="7"/>
      <c r="E469" s="8"/>
      <c r="F469" s="8"/>
      <c r="G469" s="1" t="s">
        <v>3</v>
      </c>
      <c r="H469" s="12" t="str">
        <f t="array" ref="H469">INDEX(ТСК!$H$1:$H$625,MATCH(1,--(INDEX(((COUNTIF(A469,ТСК!$A$1:$A$625)*COUNTIF(B469,ТСК!$B$1:$B$625)*(COUNTIFS($H$1:H468,ТСК!$H$1:$H$625,$A$1:A468,ТСК!$A$1:$A$625)=0))),)),))</f>
        <v>Щ б ж п</v>
      </c>
      <c r="I469" s="12"/>
      <c r="J469" s="4">
        <f>COUNTIFS(ТСК!$A$1:$A$700,БП!A469,ТСК!$B$1:$B$700,БП!B469)</f>
        <v>1</v>
      </c>
    </row>
    <row r="470" spans="1:10" hidden="1" x14ac:dyDescent="0.25">
      <c r="A470" s="5">
        <v>6488</v>
      </c>
      <c r="B470" s="6">
        <v>46212</v>
      </c>
      <c r="C470" s="8"/>
      <c r="D470" s="7"/>
      <c r="E470" s="8"/>
      <c r="F470" s="8"/>
      <c r="G470" s="1" t="s">
        <v>3</v>
      </c>
      <c r="H470" s="12" t="str">
        <f t="array" ref="H470">INDEX(ТСК!$H$1:$H$625,MATCH(1,--(INDEX(((COUNTIF(A470,ТСК!$A$1:$A$625)*COUNTIF(B470,ТСК!$B$1:$B$625)*(COUNTIFS($H$1:H469,ТСК!$H$1:$H$625,$A$1:A469,ТСК!$A$1:$A$625)=0))),)),))</f>
        <v>Щ б ж п</v>
      </c>
      <c r="I470" s="12"/>
      <c r="J470" s="4">
        <f>COUNTIFS(ТСК!$A$1:$A$700,БП!A470,ТСК!$B$1:$B$700,БП!B470)</f>
        <v>1</v>
      </c>
    </row>
    <row r="471" spans="1:10" ht="30" hidden="1" x14ac:dyDescent="0.25">
      <c r="A471" s="15">
        <v>3665</v>
      </c>
      <c r="B471" s="16">
        <v>46212</v>
      </c>
      <c r="C471" s="19"/>
      <c r="D471" s="18"/>
      <c r="E471" s="19"/>
      <c r="F471" s="19"/>
      <c r="G471" s="17" t="s">
        <v>3</v>
      </c>
      <c r="H471" s="22" t="e">
        <f t="array" ref="H471">INDEX(ТСК!$H$1:$H$625,MATCH(1,--(INDEX(((COUNTIF(A471,ТСК!$A$1:$A$625)*COUNTIF(B471,ТСК!$B$1:$B$625)*(COUNTIFS($H$1:H470,ТСК!$H$1:$H$625,$A$1:A470,ТСК!$A$1:$A$625)=0))),)),))</f>
        <v>#N/A</v>
      </c>
      <c r="I471" s="22" t="s">
        <v>39</v>
      </c>
      <c r="J471" s="21">
        <f>COUNTIFS(ТСК!$A$1:$A$700,БП!A471,ТСК!$B$1:$B$700,БП!B471)</f>
        <v>1</v>
      </c>
    </row>
    <row r="472" spans="1:10" hidden="1" x14ac:dyDescent="0.25">
      <c r="A472" s="5">
        <v>6524</v>
      </c>
      <c r="B472" s="6">
        <v>46213</v>
      </c>
      <c r="C472" s="8"/>
      <c r="D472" s="7"/>
      <c r="E472" s="8"/>
      <c r="F472" s="8"/>
      <c r="G472" s="1" t="s">
        <v>3</v>
      </c>
      <c r="H472" s="12" t="str">
        <f t="array" ref="H472">INDEX(ТСК!$H$1:$H$625,MATCH(1,--(INDEX(((COUNTIF(A472,ТСК!$A$1:$A$625)*COUNTIF(B472,ТСК!$B$1:$B$625)*(COUNTIFS($H$1:H471,ТСК!$H$1:$H$625,$A$1:A471,ТСК!$A$1:$A$625)=0))),)),))</f>
        <v>Щ б ж п</v>
      </c>
      <c r="I472" s="12"/>
      <c r="J472" s="4">
        <f>COUNTIFS(ТСК!$A$1:$A$700,БП!A472,ТСК!$B$1:$B$700,БП!B472)</f>
        <v>1</v>
      </c>
    </row>
    <row r="473" spans="1:10" hidden="1" x14ac:dyDescent="0.25">
      <c r="A473" s="5">
        <v>3681</v>
      </c>
      <c r="B473" s="6">
        <v>46213</v>
      </c>
      <c r="C473" s="8"/>
      <c r="D473" s="7"/>
      <c r="E473" s="8"/>
      <c r="F473" s="8"/>
      <c r="G473" s="1" t="s">
        <v>3</v>
      </c>
      <c r="H473" s="12" t="str">
        <f t="array" ref="H473">INDEX(ТСК!$H$1:$H$625,MATCH(1,--(INDEX(((COUNTIF(A473,ТСК!$A$1:$A$625)*COUNTIF(B473,ТСК!$B$1:$B$625)*(COUNTIFS($H$1:H472,ТСК!$H$1:$H$625,$A$1:A472,ТСК!$A$1:$A$625)=0))),)),))</f>
        <v>Щ б ж п</v>
      </c>
      <c r="I473" s="12"/>
      <c r="J473" s="4">
        <f>COUNTIFS(ТСК!$A$1:$A$700,БП!A473,ТСК!$B$1:$B$700,БП!B473)</f>
        <v>1</v>
      </c>
    </row>
    <row r="474" spans="1:10" hidden="1" x14ac:dyDescent="0.25">
      <c r="A474" s="5">
        <v>6538</v>
      </c>
      <c r="B474" s="6">
        <v>46213</v>
      </c>
      <c r="C474" s="8"/>
      <c r="D474" s="7"/>
      <c r="E474" s="8"/>
      <c r="F474" s="8"/>
      <c r="G474" s="1" t="s">
        <v>3</v>
      </c>
      <c r="H474" s="12" t="str">
        <f t="array" ref="H474">INDEX(ТСК!$H$1:$H$625,MATCH(1,--(INDEX(((COUNTIF(A474,ТСК!$A$1:$A$625)*COUNTIF(B474,ТСК!$B$1:$B$625)*(COUNTIFS($H$1:H473,ТСК!$H$1:$H$625,$A$1:A473,ТСК!$A$1:$A$625)=0))),)),))</f>
        <v>Щ б ж п</v>
      </c>
      <c r="I474" s="12"/>
      <c r="J474" s="4">
        <f>COUNTIFS(ТСК!$A$1:$A$700,БП!A474,ТСК!$B$1:$B$700,БП!B474)</f>
        <v>1</v>
      </c>
    </row>
    <row r="475" spans="1:10" hidden="1" x14ac:dyDescent="0.25">
      <c r="A475" s="5">
        <v>6543</v>
      </c>
      <c r="B475" s="6">
        <v>46213</v>
      </c>
      <c r="C475" s="8"/>
      <c r="D475" s="7"/>
      <c r="E475" s="8"/>
      <c r="F475" s="8"/>
      <c r="G475" s="1" t="s">
        <v>3</v>
      </c>
      <c r="H475" s="12" t="str">
        <f t="array" ref="H475">INDEX(ТСК!$H$1:$H$625,MATCH(1,--(INDEX(((COUNTIF(A475,ТСК!$A$1:$A$625)*COUNTIF(B475,ТСК!$B$1:$B$625)*(COUNTIFS($H$1:H474,ТСК!$H$1:$H$625,$A$1:A474,ТСК!$A$1:$A$625)=0))),)),))</f>
        <v>Щ б ж п</v>
      </c>
      <c r="I475" s="12"/>
      <c r="J475" s="4">
        <f>COUNTIFS(ТСК!$A$1:$A$700,БП!A475,ТСК!$B$1:$B$700,БП!B475)</f>
        <v>1</v>
      </c>
    </row>
    <row r="476" spans="1:10" hidden="1" x14ac:dyDescent="0.25">
      <c r="A476" s="5">
        <v>6548</v>
      </c>
      <c r="B476" s="6">
        <v>46214</v>
      </c>
      <c r="C476" s="8"/>
      <c r="D476" s="7"/>
      <c r="E476" s="8"/>
      <c r="F476" s="8"/>
      <c r="G476" s="1" t="s">
        <v>3</v>
      </c>
      <c r="H476" s="12" t="str">
        <f t="array" ref="H476">INDEX(ТСК!$H$1:$H$625,MATCH(1,--(INDEX(((COUNTIF(A476,ТСК!$A$1:$A$625)*COUNTIF(B476,ТСК!$B$1:$B$625)*(COUNTIFS($H$1:H475,ТСК!$H$1:$H$625,$A$1:A475,ТСК!$A$1:$A$625)=0))),)),))</f>
        <v>Щ б ж п</v>
      </c>
      <c r="I476" s="12"/>
      <c r="J476" s="4">
        <f>COUNTIFS(ТСК!$A$1:$A$700,БП!A476,ТСК!$B$1:$B$700,БП!B476)</f>
        <v>1</v>
      </c>
    </row>
    <row r="477" spans="1:10" hidden="1" x14ac:dyDescent="0.25">
      <c r="A477" s="5">
        <v>6541</v>
      </c>
      <c r="B477" s="6">
        <v>46213</v>
      </c>
      <c r="C477" s="8"/>
      <c r="D477" s="7"/>
      <c r="E477" s="8"/>
      <c r="F477" s="8"/>
      <c r="G477" s="1" t="s">
        <v>3</v>
      </c>
      <c r="H477" s="12" t="str">
        <f t="array" ref="H477">INDEX(ТСК!$H$1:$H$625,MATCH(1,--(INDEX(((COUNTIF(A477,ТСК!$A$1:$A$625)*COUNTIF(B477,ТСК!$B$1:$B$625)*(COUNTIFS($H$1:H476,ТСК!$H$1:$H$625,$A$1:A476,ТСК!$A$1:$A$625)=0))),)),))</f>
        <v>Щ б ж п</v>
      </c>
      <c r="I477" s="12"/>
      <c r="J477" s="4">
        <f>COUNTIFS(ТСК!$A$1:$A$700,БП!A477,ТСК!$B$1:$B$700,БП!B477)</f>
        <v>1</v>
      </c>
    </row>
    <row r="478" spans="1:10" hidden="1" x14ac:dyDescent="0.25">
      <c r="A478" s="5">
        <v>6556</v>
      </c>
      <c r="B478" s="6">
        <v>46214</v>
      </c>
      <c r="C478" s="8"/>
      <c r="D478" s="7"/>
      <c r="E478" s="8"/>
      <c r="F478" s="8"/>
      <c r="G478" s="1" t="s">
        <v>3</v>
      </c>
      <c r="H478" s="12" t="str">
        <f t="array" ref="H478">INDEX(ТСК!$H$1:$H$625,MATCH(1,--(INDEX(((COUNTIF(A478,ТСК!$A$1:$A$625)*COUNTIF(B478,ТСК!$B$1:$B$625)*(COUNTIFS($H$1:H477,ТСК!$H$1:$H$625,$A$1:A477,ТСК!$A$1:$A$625)=0))),)),))</f>
        <v>Щ б ж п</v>
      </c>
      <c r="I478" s="12"/>
      <c r="J478" s="4">
        <f>COUNTIFS(ТСК!$A$1:$A$700,БП!A478,ТСК!$B$1:$B$700,БП!B478)</f>
        <v>1</v>
      </c>
    </row>
    <row r="479" spans="1:10" hidden="1" x14ac:dyDescent="0.25">
      <c r="A479" s="5">
        <v>6575</v>
      </c>
      <c r="B479" s="6">
        <v>46215</v>
      </c>
      <c r="C479" s="8"/>
      <c r="D479" s="7"/>
      <c r="E479" s="8"/>
      <c r="F479" s="8"/>
      <c r="G479" s="1" t="s">
        <v>3</v>
      </c>
      <c r="H479" s="12" t="str">
        <f t="array" ref="H479">INDEX(ТСК!$H$1:$H$625,MATCH(1,--(INDEX(((COUNTIF(A479,ТСК!$A$1:$A$625)*COUNTIF(B479,ТСК!$B$1:$B$625)*(COUNTIFS($H$1:H478,ТСК!$H$1:$H$625,$A$1:A478,ТСК!$A$1:$A$625)=0))),)),))</f>
        <v>Щ б ж п</v>
      </c>
      <c r="I479" s="12"/>
      <c r="J479" s="4">
        <f>COUNTIFS(ТСК!$A$1:$A$700,БП!A479,ТСК!$B$1:$B$700,БП!B479)</f>
        <v>1</v>
      </c>
    </row>
    <row r="480" spans="1:10" hidden="1" x14ac:dyDescent="0.25">
      <c r="A480" s="5">
        <v>6576</v>
      </c>
      <c r="B480" s="6">
        <v>46215</v>
      </c>
      <c r="C480" s="8"/>
      <c r="D480" s="7"/>
      <c r="E480" s="8"/>
      <c r="F480" s="8"/>
      <c r="G480" s="1" t="s">
        <v>3</v>
      </c>
      <c r="H480" s="12" t="str">
        <f t="array" ref="H480">INDEX(ТСК!$H$1:$H$625,MATCH(1,--(INDEX(((COUNTIF(A480,ТСК!$A$1:$A$625)*COUNTIF(B480,ТСК!$B$1:$B$625)*(COUNTIFS($H$1:H479,ТСК!$H$1:$H$625,$A$1:A479,ТСК!$A$1:$A$625)=0))),)),))</f>
        <v>Щ б ж п</v>
      </c>
      <c r="I480" s="12"/>
      <c r="J480" s="4">
        <f>COUNTIFS(ТСК!$A$1:$A$700,БП!A480,ТСК!$B$1:$B$700,БП!B480)</f>
        <v>1</v>
      </c>
    </row>
    <row r="481" spans="1:10" hidden="1" x14ac:dyDescent="0.25">
      <c r="A481" s="5">
        <v>6577</v>
      </c>
      <c r="B481" s="6">
        <v>46215</v>
      </c>
      <c r="C481" s="8"/>
      <c r="D481" s="7"/>
      <c r="E481" s="8"/>
      <c r="F481" s="8"/>
      <c r="G481" s="1" t="s">
        <v>3</v>
      </c>
      <c r="H481" s="12" t="str">
        <f t="array" ref="H481">INDEX(ТСК!$H$1:$H$625,MATCH(1,--(INDEX(((COUNTIF(A481,ТСК!$A$1:$A$625)*COUNTIF(B481,ТСК!$B$1:$B$625)*(COUNTIFS($H$1:H480,ТСК!$H$1:$H$625,$A$1:A480,ТСК!$A$1:$A$625)=0))),)),))</f>
        <v>Щ б ж п</v>
      </c>
      <c r="I481" s="12"/>
      <c r="J481" s="4">
        <f>COUNTIFS(ТСК!$A$1:$A$700,БП!A481,ТСК!$B$1:$B$700,БП!B481)</f>
        <v>1</v>
      </c>
    </row>
    <row r="482" spans="1:10" hidden="1" x14ac:dyDescent="0.25">
      <c r="A482" s="5">
        <v>6583</v>
      </c>
      <c r="B482" s="6">
        <v>46215</v>
      </c>
      <c r="C482" s="8"/>
      <c r="D482" s="7"/>
      <c r="E482" s="8"/>
      <c r="F482" s="8"/>
      <c r="G482" s="1" t="s">
        <v>3</v>
      </c>
      <c r="H482" s="12" t="str">
        <f t="array" ref="H482">INDEX(ТСК!$H$1:$H$625,MATCH(1,--(INDEX(((COUNTIF(A482,ТСК!$A$1:$A$625)*COUNTIF(B482,ТСК!$B$1:$B$625)*(COUNTIFS($H$1:H481,ТСК!$H$1:$H$625,$A$1:A481,ТСК!$A$1:$A$625)=0))),)),))</f>
        <v>Щ б ж п</v>
      </c>
      <c r="I482" s="12"/>
      <c r="J482" s="4">
        <f>COUNTIFS(ТСК!$A$1:$A$700,БП!A482,ТСК!$B$1:$B$700,БП!B482)</f>
        <v>1</v>
      </c>
    </row>
    <row r="483" spans="1:10" hidden="1" x14ac:dyDescent="0.25">
      <c r="A483" s="5">
        <v>6592</v>
      </c>
      <c r="B483" s="6">
        <v>46215</v>
      </c>
      <c r="C483" s="8"/>
      <c r="D483" s="7"/>
      <c r="E483" s="8"/>
      <c r="F483" s="8"/>
      <c r="G483" s="1" t="s">
        <v>3</v>
      </c>
      <c r="H483" s="12" t="str">
        <f t="array" ref="H483">INDEX(ТСК!$H$1:$H$625,MATCH(1,--(INDEX(((COUNTIF(A483,ТСК!$A$1:$A$625)*COUNTIF(B483,ТСК!$B$1:$B$625)*(COUNTIFS($H$1:H482,ТСК!$H$1:$H$625,$A$1:A482,ТСК!$A$1:$A$625)=0))),)),))</f>
        <v>Щ б ж п</v>
      </c>
      <c r="I483" s="12"/>
      <c r="J483" s="4">
        <f>COUNTIFS(ТСК!$A$1:$A$700,БП!A483,ТСК!$B$1:$B$700,БП!B483)</f>
        <v>1</v>
      </c>
    </row>
    <row r="484" spans="1:10" hidden="1" x14ac:dyDescent="0.25">
      <c r="A484" s="5">
        <v>6620</v>
      </c>
      <c r="B484" s="6">
        <v>46216</v>
      </c>
      <c r="C484" s="8"/>
      <c r="D484" s="7"/>
      <c r="E484" s="8"/>
      <c r="F484" s="8"/>
      <c r="G484" s="1" t="s">
        <v>3</v>
      </c>
      <c r="H484" s="12" t="str">
        <f t="array" ref="H484">INDEX(ТСК!$H$1:$H$625,MATCH(1,--(INDEX(((COUNTIF(A484,ТСК!$A$1:$A$625)*COUNTIF(B484,ТСК!$B$1:$B$625)*(COUNTIFS($H$1:H483,ТСК!$H$1:$H$625,$A$1:A483,ТСК!$A$1:$A$625)=0))),)),))</f>
        <v>Щ б ж п</v>
      </c>
      <c r="I484" s="12"/>
      <c r="J484" s="4">
        <f>COUNTIFS(ТСК!$A$1:$A$700,БП!A484,ТСК!$B$1:$B$700,БП!B484)</f>
        <v>1</v>
      </c>
    </row>
    <row r="485" spans="1:10" hidden="1" x14ac:dyDescent="0.25">
      <c r="A485" s="5">
        <v>6627</v>
      </c>
      <c r="B485" s="6">
        <v>46216</v>
      </c>
      <c r="C485" s="8"/>
      <c r="D485" s="7"/>
      <c r="E485" s="8"/>
      <c r="F485" s="8"/>
      <c r="G485" s="1" t="s">
        <v>3</v>
      </c>
      <c r="H485" s="12" t="str">
        <f t="array" ref="H485">INDEX(ТСК!$H$1:$H$625,MATCH(1,--(INDEX(((COUNTIF(A485,ТСК!$A$1:$A$625)*COUNTIF(B485,ТСК!$B$1:$B$625)*(COUNTIFS($H$1:H484,ТСК!$H$1:$H$625,$A$1:A484,ТСК!$A$1:$A$625)=0))),)),))</f>
        <v>Щ б ж п</v>
      </c>
      <c r="I485" s="12"/>
      <c r="J485" s="4">
        <f>COUNTIFS(ТСК!$A$1:$A$700,БП!A485,ТСК!$B$1:$B$700,БП!B485)</f>
        <v>2</v>
      </c>
    </row>
    <row r="486" spans="1:10" hidden="1" x14ac:dyDescent="0.25">
      <c r="A486" s="5">
        <v>6647</v>
      </c>
      <c r="B486" s="6">
        <v>46217</v>
      </c>
      <c r="C486" s="8"/>
      <c r="D486" s="7"/>
      <c r="E486" s="8"/>
      <c r="F486" s="8"/>
      <c r="G486" s="1" t="s">
        <v>3</v>
      </c>
      <c r="H486" s="12" t="str">
        <f t="array" ref="H486">INDEX(ТСК!$H$1:$H$625,MATCH(1,--(INDEX(((COUNTIF(A486,ТСК!$A$1:$A$625)*COUNTIF(B486,ТСК!$B$1:$B$625)*(COUNTIFS($H$1:H485,ТСК!$H$1:$H$625,$A$1:A485,ТСК!$A$1:$A$625)=0))),)),))</f>
        <v>Щ б ж п</v>
      </c>
      <c r="I486" s="12"/>
      <c r="J486" s="4">
        <f>COUNTIFS(ТСК!$A$1:$A$700,БП!A486,ТСК!$B$1:$B$700,БП!B486)</f>
        <v>1</v>
      </c>
    </row>
    <row r="487" spans="1:10" hidden="1" x14ac:dyDescent="0.25">
      <c r="A487" s="5">
        <v>6677</v>
      </c>
      <c r="B487" s="6">
        <v>46217</v>
      </c>
      <c r="C487" s="8"/>
      <c r="D487" s="7"/>
      <c r="E487" s="8"/>
      <c r="F487" s="8"/>
      <c r="G487" s="1" t="s">
        <v>3</v>
      </c>
      <c r="H487" s="12" t="str">
        <f t="array" ref="H487">INDEX(ТСК!$H$1:$H$625,MATCH(1,--(INDEX(((COUNTIF(A487,ТСК!$A$1:$A$625)*COUNTIF(B487,ТСК!$B$1:$B$625)*(COUNTIFS($H$1:H486,ТСК!$H$1:$H$625,$A$1:A486,ТСК!$A$1:$A$625)=0))),)),))</f>
        <v>Щ б ж п</v>
      </c>
      <c r="I487" s="12"/>
      <c r="J487" s="4">
        <f>COUNTIFS(ТСК!$A$1:$A$700,БП!A487,ТСК!$B$1:$B$700,БП!B487)</f>
        <v>1</v>
      </c>
    </row>
    <row r="488" spans="1:10" hidden="1" x14ac:dyDescent="0.25">
      <c r="A488" s="5">
        <v>6690</v>
      </c>
      <c r="B488" s="6">
        <v>46218</v>
      </c>
      <c r="C488" s="8"/>
      <c r="D488" s="7"/>
      <c r="E488" s="8"/>
      <c r="F488" s="8"/>
      <c r="G488" s="1" t="s">
        <v>3</v>
      </c>
      <c r="H488" s="12" t="str">
        <f t="array" ref="H488">INDEX(ТСК!$H$1:$H$625,MATCH(1,--(INDEX(((COUNTIF(A488,ТСК!$A$1:$A$625)*COUNTIF(B488,ТСК!$B$1:$B$625)*(COUNTIFS($H$1:H487,ТСК!$H$1:$H$625,$A$1:A487,ТСК!$A$1:$A$625)=0))),)),))</f>
        <v>Щ б ж п</v>
      </c>
      <c r="I488" s="12"/>
      <c r="J488" s="4">
        <f>COUNTIFS(ТСК!$A$1:$A$700,БП!A488,ТСК!$B$1:$B$700,БП!B488)</f>
        <v>1</v>
      </c>
    </row>
    <row r="489" spans="1:10" hidden="1" x14ac:dyDescent="0.25">
      <c r="A489" s="5">
        <v>3765</v>
      </c>
      <c r="B489" s="6">
        <v>46218</v>
      </c>
      <c r="C489" s="8"/>
      <c r="D489" s="7"/>
      <c r="E489" s="8"/>
      <c r="F489" s="8"/>
      <c r="G489" s="1" t="s">
        <v>3</v>
      </c>
      <c r="H489" s="12" t="str">
        <f t="array" ref="H489">INDEX(ТСК!$H$1:$H$625,MATCH(1,--(INDEX(((COUNTIF(A489,ТСК!$A$1:$A$625)*COUNTIF(B489,ТСК!$B$1:$B$625)*(COUNTIFS($H$1:H488,ТСК!$H$1:$H$625,$A$1:A488,ТСК!$A$1:$A$625)=0))),)),))</f>
        <v>Щ б ж п</v>
      </c>
      <c r="I489" s="12"/>
      <c r="J489" s="4">
        <f>COUNTIFS(ТСК!$A$1:$A$700,БП!A489,ТСК!$B$1:$B$700,БП!B489)</f>
        <v>1</v>
      </c>
    </row>
    <row r="490" spans="1:10" hidden="1" x14ac:dyDescent="0.25">
      <c r="A490" s="5">
        <v>3781</v>
      </c>
      <c r="B490" s="6">
        <v>46218</v>
      </c>
      <c r="C490" s="8"/>
      <c r="D490" s="7"/>
      <c r="E490" s="8"/>
      <c r="F490" s="8"/>
      <c r="G490" s="1" t="s">
        <v>3</v>
      </c>
      <c r="H490" s="12" t="str">
        <f t="array" ref="H490">INDEX(ТСК!$H$1:$H$625,MATCH(1,--(INDEX(((COUNTIF(A490,ТСК!$A$1:$A$625)*COUNTIF(B490,ТСК!$B$1:$B$625)*(COUNTIFS($H$1:H489,ТСК!$H$1:$H$625,$A$1:A489,ТСК!$A$1:$A$625)=0))),)),))</f>
        <v>Щ б ж п</v>
      </c>
      <c r="I490" s="12"/>
      <c r="J490" s="4">
        <f>COUNTIFS(ТСК!$A$1:$A$700,БП!A490,ТСК!$B$1:$B$700,БП!B490)</f>
        <v>1</v>
      </c>
    </row>
    <row r="491" spans="1:10" hidden="1" x14ac:dyDescent="0.25">
      <c r="A491" s="5">
        <v>6709</v>
      </c>
      <c r="B491" s="6">
        <v>46218</v>
      </c>
      <c r="C491" s="8"/>
      <c r="D491" s="7"/>
      <c r="E491" s="8"/>
      <c r="F491" s="8"/>
      <c r="G491" s="1" t="s">
        <v>3</v>
      </c>
      <c r="H491" s="12" t="str">
        <f t="array" ref="H491">INDEX(ТСК!$H$1:$H$625,MATCH(1,--(INDEX(((COUNTIF(A491,ТСК!$A$1:$A$625)*COUNTIF(B491,ТСК!$B$1:$B$625)*(COUNTIFS($H$1:H490,ТСК!$H$1:$H$625,$A$1:A490,ТСК!$A$1:$A$625)=0))),)),))</f>
        <v>Щ б ж п</v>
      </c>
      <c r="I491" s="12"/>
      <c r="J491" s="4">
        <f>COUNTIFS(ТСК!$A$1:$A$700,БП!A491,ТСК!$B$1:$B$700,БП!B491)</f>
        <v>1</v>
      </c>
    </row>
    <row r="492" spans="1:10" hidden="1" x14ac:dyDescent="0.25">
      <c r="A492" s="5">
        <v>6710</v>
      </c>
      <c r="B492" s="6">
        <v>46218</v>
      </c>
      <c r="C492" s="8"/>
      <c r="D492" s="7"/>
      <c r="E492" s="8"/>
      <c r="F492" s="8"/>
      <c r="G492" s="1" t="s">
        <v>3</v>
      </c>
      <c r="H492" s="12" t="str">
        <f t="array" ref="H492">INDEX(ТСК!$H$1:$H$625,MATCH(1,--(INDEX(((COUNTIF(A492,ТСК!$A$1:$A$625)*COUNTIF(B492,ТСК!$B$1:$B$625)*(COUNTIFS($H$1:H491,ТСК!$H$1:$H$625,$A$1:A491,ТСК!$A$1:$A$625)=0))),)),))</f>
        <v>Щ б ж п</v>
      </c>
      <c r="I492" s="12"/>
      <c r="J492" s="4">
        <f>COUNTIFS(ТСК!$A$1:$A$700,БП!A492,ТСК!$B$1:$B$700,БП!B492)</f>
        <v>1</v>
      </c>
    </row>
    <row r="493" spans="1:10" hidden="1" x14ac:dyDescent="0.25">
      <c r="A493" s="5">
        <v>6734</v>
      </c>
      <c r="B493" s="6">
        <v>46219</v>
      </c>
      <c r="C493" s="8"/>
      <c r="D493" s="7"/>
      <c r="E493" s="8"/>
      <c r="F493" s="8"/>
      <c r="G493" s="1" t="s">
        <v>3</v>
      </c>
      <c r="H493" s="12" t="str">
        <f t="array" ref="H493">INDEX(ТСК!$H$1:$H$625,MATCH(1,--(INDEX(((COUNTIF(A493,ТСК!$A$1:$A$625)*COUNTIF(B493,ТСК!$B$1:$B$625)*(COUNTIFS($H$1:H492,ТСК!$H$1:$H$625,$A$1:A492,ТСК!$A$1:$A$625)=0))),)),))</f>
        <v>Щ б ж п</v>
      </c>
      <c r="I493" s="12"/>
      <c r="J493" s="4">
        <f>COUNTIFS(ТСК!$A$1:$A$700,БП!A493,ТСК!$B$1:$B$700,БП!B493)</f>
        <v>1</v>
      </c>
    </row>
    <row r="494" spans="1:10" hidden="1" x14ac:dyDescent="0.25">
      <c r="A494" s="5">
        <v>6739</v>
      </c>
      <c r="B494" s="6">
        <v>46219</v>
      </c>
      <c r="C494" s="8"/>
      <c r="D494" s="7"/>
      <c r="E494" s="8"/>
      <c r="F494" s="8"/>
      <c r="G494" s="1" t="s">
        <v>3</v>
      </c>
      <c r="H494" s="12" t="str">
        <f t="array" ref="H494">INDEX(ТСК!$H$1:$H$625,MATCH(1,--(INDEX(((COUNTIF(A494,ТСК!$A$1:$A$625)*COUNTIF(B494,ТСК!$B$1:$B$625)*(COUNTIFS($H$1:H493,ТСК!$H$1:$H$625,$A$1:A493,ТСК!$A$1:$A$625)=0))),)),))</f>
        <v>Щ б ж п</v>
      </c>
      <c r="I494" s="12"/>
      <c r="J494" s="4">
        <f>COUNTIFS(ТСК!$A$1:$A$700,БП!A494,ТСК!$B$1:$B$700,БП!B494)</f>
        <v>1</v>
      </c>
    </row>
    <row r="495" spans="1:10" ht="30" hidden="1" x14ac:dyDescent="0.25">
      <c r="A495" s="15">
        <v>3797</v>
      </c>
      <c r="B495" s="16">
        <v>46219</v>
      </c>
      <c r="C495" s="19"/>
      <c r="D495" s="18"/>
      <c r="E495" s="19"/>
      <c r="F495" s="19"/>
      <c r="G495" s="17" t="s">
        <v>3</v>
      </c>
      <c r="H495" s="22" t="e">
        <f t="array" ref="H495">INDEX(ТСК!$H$1:$H$625,MATCH(1,--(INDEX(((COUNTIF(A495,ТСК!$A$1:$A$625)*COUNTIF(B495,ТСК!$B$1:$B$625)*(COUNTIFS($H$1:H494,ТСК!$H$1:$H$625,$A$1:A494,ТСК!$A$1:$A$625)=0))),)),))</f>
        <v>#N/A</v>
      </c>
      <c r="I495" s="22" t="s">
        <v>39</v>
      </c>
      <c r="J495" s="21">
        <f>COUNTIFS(ТСК!$A$1:$A$700,БП!A495,ТСК!$B$1:$B$700,БП!B495)</f>
        <v>2</v>
      </c>
    </row>
    <row r="496" spans="1:10" ht="30" hidden="1" x14ac:dyDescent="0.25">
      <c r="A496" s="15">
        <v>3800</v>
      </c>
      <c r="B496" s="16">
        <v>46219</v>
      </c>
      <c r="C496" s="19"/>
      <c r="D496" s="18"/>
      <c r="E496" s="19"/>
      <c r="F496" s="19"/>
      <c r="G496" s="17" t="s">
        <v>3</v>
      </c>
      <c r="H496" s="22" t="e">
        <f t="array" ref="H496">INDEX(ТСК!$H$1:$H$625,MATCH(1,--(INDEX(((COUNTIF(A496,ТСК!$A$1:$A$625)*COUNTIF(B496,ТСК!$B$1:$B$625)*(COUNTIFS($H$1:H495,ТСК!$H$1:$H$625,$A$1:A495,ТСК!$A$1:$A$625)=0))),)),))</f>
        <v>#N/A</v>
      </c>
      <c r="I496" s="22" t="s">
        <v>39</v>
      </c>
      <c r="J496" s="21">
        <f>COUNTIFS(ТСК!$A$1:$A$700,БП!A496,ТСК!$B$1:$B$700,БП!B496)</f>
        <v>2</v>
      </c>
    </row>
    <row r="497" spans="1:10" hidden="1" x14ac:dyDescent="0.25">
      <c r="A497" s="5">
        <v>6761</v>
      </c>
      <c r="B497" s="6">
        <v>46219</v>
      </c>
      <c r="C497" s="8"/>
      <c r="D497" s="7"/>
      <c r="E497" s="8"/>
      <c r="F497" s="8"/>
      <c r="G497" s="1" t="s">
        <v>3</v>
      </c>
      <c r="H497" s="12" t="str">
        <f t="array" ref="H497">INDEX(ТСК!$H$1:$H$625,MATCH(1,--(INDEX(((COUNTIF(A497,ТСК!$A$1:$A$625)*COUNTIF(B497,ТСК!$B$1:$B$625)*(COUNTIFS($H$1:H496,ТСК!$H$1:$H$625,$A$1:A496,ТСК!$A$1:$A$625)=0))),)),))</f>
        <v>Щ б ж п</v>
      </c>
      <c r="I497" s="12"/>
      <c r="J497" s="4">
        <f>COUNTIFS(ТСК!$A$1:$A$700,БП!A497,ТСК!$B$1:$B$700,БП!B497)</f>
        <v>1</v>
      </c>
    </row>
    <row r="498" spans="1:10" hidden="1" x14ac:dyDescent="0.25">
      <c r="A498" s="5">
        <v>6769</v>
      </c>
      <c r="B498" s="6">
        <v>46220</v>
      </c>
      <c r="C498" s="8"/>
      <c r="D498" s="7"/>
      <c r="E498" s="8"/>
      <c r="F498" s="8"/>
      <c r="G498" s="1" t="s">
        <v>3</v>
      </c>
      <c r="H498" s="12" t="str">
        <f t="array" ref="H498">INDEX(ТСК!$H$1:$H$625,MATCH(1,--(INDEX(((COUNTIF(A498,ТСК!$A$1:$A$625)*COUNTIF(B498,ТСК!$B$1:$B$625)*(COUNTIFS($H$1:H497,ТСК!$H$1:$H$625,$A$1:A497,ТСК!$A$1:$A$625)=0))),)),))</f>
        <v>Щ б ж п</v>
      </c>
      <c r="I498" s="12"/>
      <c r="J498" s="4">
        <f>COUNTIFS(ТСК!$A$1:$A$700,БП!A498,ТСК!$B$1:$B$700,БП!B498)</f>
        <v>1</v>
      </c>
    </row>
    <row r="499" spans="1:10" ht="30" hidden="1" x14ac:dyDescent="0.25">
      <c r="A499" s="15">
        <v>3830</v>
      </c>
      <c r="B499" s="16">
        <v>46220</v>
      </c>
      <c r="C499" s="19"/>
      <c r="D499" s="18"/>
      <c r="E499" s="19"/>
      <c r="F499" s="19"/>
      <c r="G499" s="17" t="s">
        <v>3</v>
      </c>
      <c r="H499" s="22" t="e">
        <f t="array" ref="H499">INDEX(ТСК!$H$1:$H$625,MATCH(1,--(INDEX(((COUNTIF(A499,ТСК!$A$1:$A$625)*COUNTIF(B499,ТСК!$B$1:$B$625)*(COUNTIFS($H$1:H498,ТСК!$H$1:$H$625,$A$1:A498,ТСК!$A$1:$A$625)=0))),)),))</f>
        <v>#N/A</v>
      </c>
      <c r="I499" s="22" t="s">
        <v>39</v>
      </c>
      <c r="J499" s="21">
        <f>COUNTIFS(ТСК!$A$1:$A$700,БП!A499,ТСК!$B$1:$B$700,БП!B499)</f>
        <v>1</v>
      </c>
    </row>
    <row r="500" spans="1:10" hidden="1" x14ac:dyDescent="0.25">
      <c r="A500" s="5">
        <v>6790</v>
      </c>
      <c r="B500" s="6">
        <v>46220</v>
      </c>
      <c r="C500" s="8"/>
      <c r="D500" s="7"/>
      <c r="E500" s="8"/>
      <c r="F500" s="8"/>
      <c r="G500" s="1" t="s">
        <v>3</v>
      </c>
      <c r="H500" s="12" t="str">
        <f t="array" ref="H500">INDEX(ТСК!$H$1:$H$625,MATCH(1,--(INDEX(((COUNTIF(A500,ТСК!$A$1:$A$625)*COUNTIF(B500,ТСК!$B$1:$B$625)*(COUNTIFS($H$1:H499,ТСК!$H$1:$H$625,$A$1:A499,ТСК!$A$1:$A$625)=0))),)),))</f>
        <v>Щ б ж п</v>
      </c>
      <c r="I500" s="12"/>
      <c r="J500" s="4">
        <f>COUNTIFS(ТСК!$A$1:$A$700,БП!A500,ТСК!$B$1:$B$700,БП!B500)</f>
        <v>1</v>
      </c>
    </row>
    <row r="501" spans="1:10" hidden="1" x14ac:dyDescent="0.25">
      <c r="A501" s="5">
        <v>6798</v>
      </c>
      <c r="B501" s="6">
        <v>46220</v>
      </c>
      <c r="C501" s="8"/>
      <c r="D501" s="7"/>
      <c r="E501" s="8"/>
      <c r="F501" s="8"/>
      <c r="G501" s="1" t="s">
        <v>3</v>
      </c>
      <c r="H501" s="12" t="str">
        <f t="array" ref="H501">INDEX(ТСК!$H$1:$H$625,MATCH(1,--(INDEX(((COUNTIF(A501,ТСК!$A$1:$A$625)*COUNTIF(B501,ТСК!$B$1:$B$625)*(COUNTIFS($H$1:H500,ТСК!$H$1:$H$625,$A$1:A500,ТСК!$A$1:$A$625)=0))),)),))</f>
        <v>Щ б ж п</v>
      </c>
      <c r="I501" s="12"/>
      <c r="J501" s="4">
        <f>COUNTIFS(ТСК!$A$1:$A$700,БП!A501,ТСК!$B$1:$B$700,БП!B501)</f>
        <v>1</v>
      </c>
    </row>
    <row r="502" spans="1:10" hidden="1" x14ac:dyDescent="0.25">
      <c r="A502" s="5">
        <v>6811</v>
      </c>
      <c r="B502" s="6">
        <v>46221</v>
      </c>
      <c r="C502" s="8"/>
      <c r="D502" s="7"/>
      <c r="E502" s="8"/>
      <c r="F502" s="8"/>
      <c r="G502" s="1" t="s">
        <v>3</v>
      </c>
      <c r="H502" s="12" t="str">
        <f t="array" ref="H502">INDEX(ТСК!$H$1:$H$625,MATCH(1,--(INDEX(((COUNTIF(A502,ТСК!$A$1:$A$625)*COUNTIF(B502,ТСК!$B$1:$B$625)*(COUNTIFS($H$1:H501,ТСК!$H$1:$H$625,$A$1:A501,ТСК!$A$1:$A$625)=0))),)),))</f>
        <v>Щ б ж п</v>
      </c>
      <c r="I502" s="12"/>
      <c r="J502" s="4">
        <f>COUNTIFS(ТСК!$A$1:$A$700,БП!A502,ТСК!$B$1:$B$700,БП!B502)</f>
        <v>1</v>
      </c>
    </row>
    <row r="503" spans="1:10" hidden="1" x14ac:dyDescent="0.25">
      <c r="A503" s="5">
        <v>6837</v>
      </c>
      <c r="B503" s="6">
        <v>46222</v>
      </c>
      <c r="C503" s="8"/>
      <c r="D503" s="7"/>
      <c r="E503" s="8"/>
      <c r="F503" s="8"/>
      <c r="G503" s="1" t="s">
        <v>3</v>
      </c>
      <c r="H503" s="12" t="str">
        <f t="array" ref="H503">INDEX(ТСК!$H$1:$H$625,MATCH(1,--(INDEX(((COUNTIF(A503,ТСК!$A$1:$A$625)*COUNTIF(B503,ТСК!$B$1:$B$625)*(COUNTIFS($H$1:H502,ТСК!$H$1:$H$625,$A$1:A502,ТСК!$A$1:$A$625)=0))),)),))</f>
        <v>Щ б ж п</v>
      </c>
      <c r="I503" s="12"/>
      <c r="J503" s="4">
        <f>COUNTIFS(ТСК!$A$1:$A$700,БП!A503,ТСК!$B$1:$B$700,БП!B503)</f>
        <v>2</v>
      </c>
    </row>
    <row r="504" spans="1:10" ht="30" hidden="1" x14ac:dyDescent="0.25">
      <c r="A504" s="15">
        <v>6870</v>
      </c>
      <c r="B504" s="16">
        <v>46223</v>
      </c>
      <c r="C504" s="19"/>
      <c r="D504" s="18"/>
      <c r="E504" s="19"/>
      <c r="F504" s="19"/>
      <c r="G504" s="17" t="s">
        <v>3</v>
      </c>
      <c r="H504" s="22" t="e">
        <f t="array" ref="H504">INDEX(ТСК!$H$1:$H$625,MATCH(1,--(INDEX(((COUNTIF(A504,ТСК!$A$1:$A$625)*COUNTIF(B504,ТСК!$B$1:$B$625)*(COUNTIFS($H$1:H503,ТСК!$H$1:$H$625,$A$1:A503,ТСК!$A$1:$A$625)=0))),)),))</f>
        <v>#N/A</v>
      </c>
      <c r="I504" s="22" t="s">
        <v>34</v>
      </c>
      <c r="J504" s="21">
        <f>COUNTIFS(ТСК!$A$1:$A$700,БП!A504,ТСК!$B$1:$B$700,БП!B504)</f>
        <v>0</v>
      </c>
    </row>
    <row r="505" spans="1:10" hidden="1" x14ac:dyDescent="0.25">
      <c r="A505" s="5">
        <v>6915</v>
      </c>
      <c r="B505" s="6">
        <v>46224</v>
      </c>
      <c r="C505" s="8"/>
      <c r="D505" s="7"/>
      <c r="E505" s="8"/>
      <c r="F505" s="8"/>
      <c r="G505" s="1" t="s">
        <v>3</v>
      </c>
      <c r="H505" s="12" t="str">
        <f t="array" ref="H505">INDEX(ТСК!$H$1:$H$625,MATCH(1,--(INDEX(((COUNTIF(A505,ТСК!$A$1:$A$625)*COUNTIF(B505,ТСК!$B$1:$B$625)*(COUNTIFS($H$1:H504,ТСК!$H$1:$H$625,$A$1:A504,ТСК!$A$1:$A$625)=0))),)),))</f>
        <v>Щ б ж п</v>
      </c>
      <c r="I505" s="12"/>
      <c r="J505" s="4">
        <f>COUNTIFS(ТСК!$A$1:$A$700,БП!A505,ТСК!$B$1:$B$700,БП!B505)</f>
        <v>1</v>
      </c>
    </row>
    <row r="506" spans="1:10" hidden="1" x14ac:dyDescent="0.25">
      <c r="A506" s="5">
        <v>6938</v>
      </c>
      <c r="B506" s="6">
        <v>46224</v>
      </c>
      <c r="C506" s="8"/>
      <c r="D506" s="7"/>
      <c r="E506" s="8"/>
      <c r="F506" s="8"/>
      <c r="G506" s="1" t="s">
        <v>3</v>
      </c>
      <c r="H506" s="12" t="str">
        <f t="array" ref="H506">INDEX(ТСК!$H$1:$H$625,MATCH(1,--(INDEX(((COUNTIF(A506,ТСК!$A$1:$A$625)*COUNTIF(B506,ТСК!$B$1:$B$625)*(COUNTIFS($H$1:H505,ТСК!$H$1:$H$625,$A$1:A505,ТСК!$A$1:$A$625)=0))),)),))</f>
        <v>Щ б ж п</v>
      </c>
      <c r="I506" s="12"/>
      <c r="J506" s="4">
        <f>COUNTIFS(ТСК!$A$1:$A$700,БП!A506,ТСК!$B$1:$B$700,БП!B506)</f>
        <v>1</v>
      </c>
    </row>
    <row r="507" spans="1:10" hidden="1" x14ac:dyDescent="0.25">
      <c r="A507" s="5">
        <v>6966</v>
      </c>
      <c r="B507" s="6">
        <v>46225</v>
      </c>
      <c r="C507" s="8"/>
      <c r="D507" s="7"/>
      <c r="E507" s="8"/>
      <c r="F507" s="8"/>
      <c r="G507" s="1" t="s">
        <v>3</v>
      </c>
      <c r="H507" s="12" t="str">
        <f t="array" ref="H507">INDEX(ТСК!$H$1:$H$625,MATCH(1,--(INDEX(((COUNTIF(A507,ТСК!$A$1:$A$625)*COUNTIF(B507,ТСК!$B$1:$B$625)*(COUNTIFS($H$1:H506,ТСК!$H$1:$H$625,$A$1:A506,ТСК!$A$1:$A$625)=0))),)),))</f>
        <v>Щ б ж п</v>
      </c>
      <c r="I507" s="12"/>
      <c r="J507" s="4">
        <f>COUNTIFS(ТСК!$A$1:$A$700,БП!A507,ТСК!$B$1:$B$700,БП!B507)</f>
        <v>1</v>
      </c>
    </row>
    <row r="508" spans="1:10" hidden="1" x14ac:dyDescent="0.25">
      <c r="A508" s="5">
        <v>3920</v>
      </c>
      <c r="B508" s="6">
        <v>46225</v>
      </c>
      <c r="C508" s="8"/>
      <c r="D508" s="7"/>
      <c r="E508" s="8"/>
      <c r="F508" s="8"/>
      <c r="G508" s="1" t="s">
        <v>3</v>
      </c>
      <c r="H508" s="12" t="str">
        <f t="array" ref="H508">INDEX(ТСК!$H$1:$H$625,MATCH(1,--(INDEX(((COUNTIF(A508,ТСК!$A$1:$A$625)*COUNTIF(B508,ТСК!$B$1:$B$625)*(COUNTIFS($H$1:H507,ТСК!$H$1:$H$625,$A$1:A507,ТСК!$A$1:$A$625)=0))),)),))</f>
        <v>Щ б ж п</v>
      </c>
      <c r="I508" s="12"/>
      <c r="J508" s="4">
        <f>COUNTIFS(ТСК!$A$1:$A$700,БП!A508,ТСК!$B$1:$B$700,БП!B508)</f>
        <v>1</v>
      </c>
    </row>
    <row r="509" spans="1:10" hidden="1" x14ac:dyDescent="0.25">
      <c r="A509" s="5">
        <v>6975</v>
      </c>
      <c r="B509" s="6">
        <v>46225</v>
      </c>
      <c r="C509" s="8"/>
      <c r="D509" s="7"/>
      <c r="E509" s="8"/>
      <c r="F509" s="8"/>
      <c r="G509" s="1" t="s">
        <v>3</v>
      </c>
      <c r="H509" s="12" t="str">
        <f t="array" ref="H509">INDEX(ТСК!$H$1:$H$625,MATCH(1,--(INDEX(((COUNTIF(A509,ТСК!$A$1:$A$625)*COUNTIF(B509,ТСК!$B$1:$B$625)*(COUNTIFS($H$1:H508,ТСК!$H$1:$H$625,$A$1:A508,ТСК!$A$1:$A$625)=0))),)),))</f>
        <v>Щ б ж п</v>
      </c>
      <c r="I509" s="12"/>
      <c r="J509" s="4">
        <f>COUNTIFS(ТСК!$A$1:$A$700,БП!A509,ТСК!$B$1:$B$700,БП!B509)</f>
        <v>1</v>
      </c>
    </row>
    <row r="510" spans="1:10" hidden="1" x14ac:dyDescent="0.25">
      <c r="A510" s="5">
        <v>3930</v>
      </c>
      <c r="B510" s="6">
        <v>46226</v>
      </c>
      <c r="C510" s="8"/>
      <c r="D510" s="7"/>
      <c r="E510" s="8"/>
      <c r="F510" s="8"/>
      <c r="G510" s="1" t="s">
        <v>3</v>
      </c>
      <c r="H510" s="12" t="str">
        <f t="array" ref="H510">INDEX(ТСК!$H$1:$H$625,MATCH(1,--(INDEX(((COUNTIF(A510,ТСК!$A$1:$A$625)*COUNTIF(B510,ТСК!$B$1:$B$625)*(COUNTIFS($H$1:H509,ТСК!$H$1:$H$625,$A$1:A509,ТСК!$A$1:$A$625)=0))),)),))</f>
        <v>Щ б ж п</v>
      </c>
      <c r="I510" s="12"/>
      <c r="J510" s="4">
        <f>COUNTIFS(ТСК!$A$1:$A$700,БП!A510,ТСК!$B$1:$B$700,БП!B510)</f>
        <v>3</v>
      </c>
    </row>
    <row r="511" spans="1:10" hidden="1" x14ac:dyDescent="0.25">
      <c r="A511" s="5">
        <v>7063</v>
      </c>
      <c r="B511" s="6">
        <v>46227</v>
      </c>
      <c r="C511" s="8"/>
      <c r="D511" s="7"/>
      <c r="E511" s="8"/>
      <c r="F511" s="8"/>
      <c r="G511" s="1" t="s">
        <v>3</v>
      </c>
      <c r="H511" s="12" t="str">
        <f t="array" ref="H511">INDEX(ТСК!$H$1:$H$625,MATCH(1,--(INDEX(((COUNTIF(A511,ТСК!$A$1:$A$625)*COUNTIF(B511,ТСК!$B$1:$B$625)*(COUNTIFS($H$1:H510,ТСК!$H$1:$H$625,$A$1:A510,ТСК!$A$1:$A$625)=0))),)),))</f>
        <v>Ваг</v>
      </c>
      <c r="I511" s="12"/>
      <c r="J511" s="4">
        <f>COUNTIFS(ТСК!$A$1:$A$700,БП!A511,ТСК!$B$1:$B$700,БП!B511)</f>
        <v>2</v>
      </c>
    </row>
    <row r="512" spans="1:10" hidden="1" x14ac:dyDescent="0.25">
      <c r="A512" s="5">
        <v>7088</v>
      </c>
      <c r="B512" s="6">
        <v>46228</v>
      </c>
      <c r="C512" s="8"/>
      <c r="D512" s="7"/>
      <c r="E512" s="8"/>
      <c r="F512" s="8"/>
      <c r="G512" s="1" t="s">
        <v>3</v>
      </c>
      <c r="H512" s="12" t="str">
        <f t="array" ref="H512">INDEX(ТСК!$H$1:$H$625,MATCH(1,--(INDEX(((COUNTIF(A512,ТСК!$A$1:$A$625)*COUNTIF(B512,ТСК!$B$1:$B$625)*(COUNTIFS($H$1:H511,ТСК!$H$1:$H$625,$A$1:A511,ТСК!$A$1:$A$625)=0))),)),))</f>
        <v>Щ б ж п</v>
      </c>
      <c r="I512" s="12"/>
      <c r="J512" s="4">
        <f>COUNTIFS(ТСК!$A$1:$A$700,БП!A512,ТСК!$B$1:$B$700,БП!B512)</f>
        <v>1</v>
      </c>
    </row>
    <row r="513" spans="1:10" hidden="1" x14ac:dyDescent="0.25">
      <c r="A513" s="5">
        <v>7091</v>
      </c>
      <c r="B513" s="6">
        <v>46228</v>
      </c>
      <c r="C513" s="8"/>
      <c r="D513" s="7"/>
      <c r="E513" s="8"/>
      <c r="F513" s="8"/>
      <c r="G513" s="1" t="s">
        <v>3</v>
      </c>
      <c r="H513" s="12" t="str">
        <f t="array" ref="H513">INDEX(ТСК!$H$1:$H$625,MATCH(1,--(INDEX(((COUNTIF(A513,ТСК!$A$1:$A$625)*COUNTIF(B513,ТСК!$B$1:$B$625)*(COUNTIFS($H$1:H512,ТСК!$H$1:$H$625,$A$1:A512,ТСК!$A$1:$A$625)=0))),)),))</f>
        <v>Щ б ж п</v>
      </c>
      <c r="I513" s="12"/>
      <c r="J513" s="4">
        <f>COUNTIFS(ТСК!$A$1:$A$700,БП!A513,ТСК!$B$1:$B$700,БП!B513)</f>
        <v>1</v>
      </c>
    </row>
    <row r="514" spans="1:10" hidden="1" x14ac:dyDescent="0.25">
      <c r="A514" s="5">
        <v>7098</v>
      </c>
      <c r="B514" s="6">
        <v>46229</v>
      </c>
      <c r="C514" s="8"/>
      <c r="D514" s="7"/>
      <c r="E514" s="8"/>
      <c r="F514" s="8"/>
      <c r="G514" s="1" t="s">
        <v>3</v>
      </c>
      <c r="H514" s="12" t="str">
        <f t="array" ref="H514">INDEX(ТСК!$H$1:$H$625,MATCH(1,--(INDEX(((COUNTIF(A514,ТСК!$A$1:$A$625)*COUNTIF(B514,ТСК!$B$1:$B$625)*(COUNTIFS($H$1:H513,ТСК!$H$1:$H$625,$A$1:A513,ТСК!$A$1:$A$625)=0))),)),))</f>
        <v>Щ б ж п</v>
      </c>
      <c r="I514" s="12"/>
      <c r="J514" s="4">
        <f>COUNTIFS(ТСК!$A$1:$A$700,БП!A514,ТСК!$B$1:$B$700,БП!B514)</f>
        <v>1</v>
      </c>
    </row>
    <row r="515" spans="1:10" hidden="1" x14ac:dyDescent="0.25">
      <c r="A515" s="5">
        <v>7118</v>
      </c>
      <c r="B515" s="6">
        <v>46229</v>
      </c>
      <c r="C515" s="8"/>
      <c r="D515" s="7"/>
      <c r="E515" s="8"/>
      <c r="F515" s="8"/>
      <c r="G515" s="1" t="s">
        <v>3</v>
      </c>
      <c r="H515" s="12" t="str">
        <f t="array" ref="H515">INDEX(ТСК!$H$1:$H$625,MATCH(1,--(INDEX(((COUNTIF(A515,ТСК!$A$1:$A$625)*COUNTIF(B515,ТСК!$B$1:$B$625)*(COUNTIFS($H$1:H514,ТСК!$H$1:$H$625,$A$1:A514,ТСК!$A$1:$A$625)=0))),)),))</f>
        <v>Ваг</v>
      </c>
      <c r="I515" s="12"/>
      <c r="J515" s="4">
        <f>COUNTIFS(ТСК!$A$1:$A$700,БП!A515,ТСК!$B$1:$B$700,БП!B515)</f>
        <v>2</v>
      </c>
    </row>
    <row r="516" spans="1:10" hidden="1" x14ac:dyDescent="0.25">
      <c r="A516" s="5">
        <v>7119</v>
      </c>
      <c r="B516" s="6">
        <v>46229</v>
      </c>
      <c r="C516" s="8"/>
      <c r="D516" s="7"/>
      <c r="E516" s="8"/>
      <c r="F516" s="8"/>
      <c r="G516" s="1" t="s">
        <v>3</v>
      </c>
      <c r="H516" s="12" t="str">
        <f t="array" ref="H516">INDEX(ТСК!$H$1:$H$625,MATCH(1,--(INDEX(((COUNTIF(A516,ТСК!$A$1:$A$625)*COUNTIF(B516,ТСК!$B$1:$B$625)*(COUNTIFS($H$1:H515,ТСК!$H$1:$H$625,$A$1:A515,ТСК!$A$1:$A$625)=0))),)),))</f>
        <v>Щ б ж п</v>
      </c>
      <c r="I516" s="12"/>
      <c r="J516" s="4">
        <f>COUNTIFS(ТСК!$A$1:$A$700,БП!A516,ТСК!$B$1:$B$700,БП!B516)</f>
        <v>1</v>
      </c>
    </row>
    <row r="517" spans="1:10" hidden="1" x14ac:dyDescent="0.25">
      <c r="A517" s="5">
        <v>3997</v>
      </c>
      <c r="B517" s="6">
        <v>46230</v>
      </c>
      <c r="C517" s="8"/>
      <c r="D517" s="7"/>
      <c r="E517" s="8"/>
      <c r="F517" s="8"/>
      <c r="G517" s="1" t="s">
        <v>3</v>
      </c>
      <c r="H517" s="12" t="str">
        <f t="array" ref="H517">INDEX(ТСК!$H$1:$H$625,MATCH(1,--(INDEX(((COUNTIF(A517,ТСК!$A$1:$A$625)*COUNTIF(B517,ТСК!$B$1:$B$625)*(COUNTIFS($H$1:H516,ТСК!$H$1:$H$625,$A$1:A516,ТСК!$A$1:$A$625)=0))),)),))</f>
        <v>Пес</v>
      </c>
      <c r="I517" s="12"/>
      <c r="J517" s="4">
        <f>COUNTIFS(ТСК!$A$1:$A$700,БП!A517,ТСК!$B$1:$B$700,БП!B517)</f>
        <v>2</v>
      </c>
    </row>
    <row r="518" spans="1:10" ht="30" hidden="1" x14ac:dyDescent="0.25">
      <c r="A518" s="15">
        <v>7138</v>
      </c>
      <c r="B518" s="16">
        <v>46230</v>
      </c>
      <c r="C518" s="19"/>
      <c r="D518" s="18"/>
      <c r="E518" s="19"/>
      <c r="F518" s="19"/>
      <c r="G518" s="17" t="s">
        <v>3</v>
      </c>
      <c r="H518" s="22" t="e">
        <f t="array" ref="H518">INDEX(ТСК!$H$1:$H$625,MATCH(1,--(INDEX(((COUNTIF(A518,ТСК!$A$1:$A$625)*COUNTIF(B518,ТСК!$B$1:$B$625)*(COUNTIFS($H$1:H517,ТСК!$H$1:$H$625,$A$1:A517,ТСК!$A$1:$A$625)=0))),)),))</f>
        <v>#N/A</v>
      </c>
      <c r="I518" s="22" t="s">
        <v>39</v>
      </c>
      <c r="J518" s="21">
        <f>COUNTIFS(ТСК!$A$1:$A$700,БП!A518,ТСК!$B$1:$B$700,БП!B518)</f>
        <v>2</v>
      </c>
    </row>
    <row r="519" spans="1:10" ht="30" hidden="1" x14ac:dyDescent="0.25">
      <c r="A519" s="15">
        <v>7139</v>
      </c>
      <c r="B519" s="16">
        <v>46230</v>
      </c>
      <c r="C519" s="19"/>
      <c r="D519" s="18"/>
      <c r="E519" s="19"/>
      <c r="F519" s="19"/>
      <c r="G519" s="17" t="s">
        <v>3</v>
      </c>
      <c r="H519" s="22" t="e">
        <f t="array" ref="H519">INDEX(ТСК!$H$1:$H$625,MATCH(1,--(INDEX(((COUNTIF(A519,ТСК!$A$1:$A$625)*COUNTIF(B519,ТСК!$B$1:$B$625)*(COUNTIFS($H$1:H518,ТСК!$H$1:$H$625,$A$1:A518,ТСК!$A$1:$A$625)=0))),)),))</f>
        <v>#N/A</v>
      </c>
      <c r="I519" s="22" t="s">
        <v>39</v>
      </c>
      <c r="J519" s="21">
        <f>COUNTIFS(ТСК!$A$1:$A$700,БП!A519,ТСК!$B$1:$B$700,БП!B519)</f>
        <v>2</v>
      </c>
    </row>
    <row r="520" spans="1:10" hidden="1" x14ac:dyDescent="0.25">
      <c r="A520" s="5">
        <v>7144</v>
      </c>
      <c r="B520" s="6">
        <v>46230</v>
      </c>
      <c r="C520" s="8"/>
      <c r="D520" s="7"/>
      <c r="E520" s="8"/>
      <c r="F520" s="8"/>
      <c r="G520" s="1" t="s">
        <v>3</v>
      </c>
      <c r="H520" s="12" t="str">
        <f t="array" ref="H520">INDEX(ТСК!$H$1:$H$625,MATCH(1,--(INDEX(((COUNTIF(A520,ТСК!$A$1:$A$625)*COUNTIF(B520,ТСК!$B$1:$B$625)*(COUNTIFS($H$1:H519,ТСК!$H$1:$H$625,$A$1:A519,ТСК!$A$1:$A$625)=0))),)),))</f>
        <v>Щ б ж п</v>
      </c>
      <c r="I520" s="12"/>
      <c r="J520" s="4">
        <f>COUNTIFS(ТСК!$A$1:$A$700,БП!A520,ТСК!$B$1:$B$700,БП!B520)</f>
        <v>1</v>
      </c>
    </row>
    <row r="521" spans="1:10" hidden="1" x14ac:dyDescent="0.25">
      <c r="A521" s="5">
        <v>7169</v>
      </c>
      <c r="B521" s="6">
        <v>46231</v>
      </c>
      <c r="C521" s="8"/>
      <c r="D521" s="7"/>
      <c r="E521" s="8"/>
      <c r="F521" s="8"/>
      <c r="G521" s="1" t="s">
        <v>3</v>
      </c>
      <c r="H521" s="12" t="str">
        <f t="array" ref="H521">INDEX(ТСК!$H$1:$H$625,MATCH(1,--(INDEX(((COUNTIF(A521,ТСК!$A$1:$A$625)*COUNTIF(B521,ТСК!$B$1:$B$625)*(COUNTIFS($H$1:H520,ТСК!$H$1:$H$625,$A$1:A520,ТСК!$A$1:$A$625)=0))),)),))</f>
        <v>Щ б ж п</v>
      </c>
      <c r="I521" s="12"/>
      <c r="J521" s="4">
        <f>COUNTIFS(ТСК!$A$1:$A$700,БП!A521,ТСК!$B$1:$B$700,БП!B521)</f>
        <v>1</v>
      </c>
    </row>
    <row r="522" spans="1:10" ht="30" hidden="1" x14ac:dyDescent="0.25">
      <c r="A522" s="15">
        <v>7197</v>
      </c>
      <c r="B522" s="16">
        <v>46231</v>
      </c>
      <c r="C522" s="19"/>
      <c r="D522" s="18"/>
      <c r="E522" s="19"/>
      <c r="F522" s="19"/>
      <c r="G522" s="17" t="s">
        <v>3</v>
      </c>
      <c r="H522" s="22" t="e">
        <f t="array" ref="H522">INDEX(ТСК!$H$1:$H$625,MATCH(1,--(INDEX(((COUNTIF(A522,ТСК!$A$1:$A$625)*COUNTIF(B522,ТСК!$B$1:$B$625)*(COUNTIFS($H$1:H521,ТСК!$H$1:$H$625,$A$1:A521,ТСК!$A$1:$A$625)=0))),)),))</f>
        <v>#N/A</v>
      </c>
      <c r="I522" s="22" t="s">
        <v>34</v>
      </c>
      <c r="J522" s="21">
        <f>COUNTIFS(ТСК!$A$1:$A$700,БП!A522,ТСК!$B$1:$B$700,БП!B522)</f>
        <v>0</v>
      </c>
    </row>
    <row r="523" spans="1:10" hidden="1" x14ac:dyDescent="0.25">
      <c r="A523" s="5">
        <v>7198</v>
      </c>
      <c r="B523" s="6">
        <v>46231</v>
      </c>
      <c r="C523" s="8"/>
      <c r="D523" s="7"/>
      <c r="E523" s="8"/>
      <c r="F523" s="8"/>
      <c r="G523" s="1" t="s">
        <v>3</v>
      </c>
      <c r="H523" s="12" t="str">
        <f t="array" ref="H523">INDEX(ТСК!$H$1:$H$625,MATCH(1,--(INDEX(((COUNTIF(A523,ТСК!$A$1:$A$625)*COUNTIF(B523,ТСК!$B$1:$B$625)*(COUNTIFS($H$1:H522,ТСК!$H$1:$H$625,$A$1:A522,ТСК!$A$1:$A$625)=0))),)),))</f>
        <v>Щ б ж п</v>
      </c>
      <c r="I523" s="12"/>
      <c r="J523" s="4">
        <f>COUNTIFS(ТСК!$A$1:$A$700,БП!A523,ТСК!$B$1:$B$700,БП!B523)</f>
        <v>1</v>
      </c>
    </row>
    <row r="524" spans="1:10" hidden="1" x14ac:dyDescent="0.25">
      <c r="A524" s="5">
        <v>7216</v>
      </c>
      <c r="B524" s="6">
        <v>46231</v>
      </c>
      <c r="C524" s="8"/>
      <c r="D524" s="7"/>
      <c r="E524" s="8"/>
      <c r="F524" s="8"/>
      <c r="G524" s="1" t="s">
        <v>3</v>
      </c>
      <c r="H524" s="12" t="str">
        <f t="array" ref="H524">INDEX(ТСК!$H$1:$H$625,MATCH(1,--(INDEX(((COUNTIF(A524,ТСК!$A$1:$A$625)*COUNTIF(B524,ТСК!$B$1:$B$625)*(COUNTIFS($H$1:H523,ТСК!$H$1:$H$625,$A$1:A523,ТСК!$A$1:$A$625)=0))),)),))</f>
        <v>Щ б ж п</v>
      </c>
      <c r="I524" s="12"/>
      <c r="J524" s="4">
        <f>COUNTIFS(ТСК!$A$1:$A$700,БП!A524,ТСК!$B$1:$B$700,БП!B524)</f>
        <v>1</v>
      </c>
    </row>
    <row r="525" spans="1:10" hidden="1" x14ac:dyDescent="0.25">
      <c r="A525" s="5">
        <v>7222</v>
      </c>
      <c r="B525" s="6">
        <v>46231</v>
      </c>
      <c r="C525" s="8"/>
      <c r="D525" s="7"/>
      <c r="E525" s="8"/>
      <c r="F525" s="8"/>
      <c r="G525" s="1" t="s">
        <v>3</v>
      </c>
      <c r="H525" s="12" t="str">
        <f t="array" ref="H525">INDEX(ТСК!$H$1:$H$625,MATCH(1,--(INDEX(((COUNTIF(A525,ТСК!$A$1:$A$625)*COUNTIF(B525,ТСК!$B$1:$B$625)*(COUNTIFS($H$1:H524,ТСК!$H$1:$H$625,$A$1:A524,ТСК!$A$1:$A$625)=0))),)),))</f>
        <v>Ваг</v>
      </c>
      <c r="I525" s="12"/>
      <c r="J525" s="4">
        <f>COUNTIFS(ТСК!$A$1:$A$700,БП!A525,ТСК!$B$1:$B$700,БП!B525)</f>
        <v>2</v>
      </c>
    </row>
    <row r="526" spans="1:10" hidden="1" x14ac:dyDescent="0.25">
      <c r="A526" s="5">
        <v>7261</v>
      </c>
      <c r="B526" s="6">
        <v>46232</v>
      </c>
      <c r="C526" s="8"/>
      <c r="D526" s="7"/>
      <c r="E526" s="8"/>
      <c r="F526" s="8"/>
      <c r="G526" s="1" t="s">
        <v>3</v>
      </c>
      <c r="H526" s="12" t="str">
        <f t="array" ref="H526">INDEX(ТСК!$H$1:$H$625,MATCH(1,--(INDEX(((COUNTIF(A526,ТСК!$A$1:$A$625)*COUNTIF(B526,ТСК!$B$1:$B$625)*(COUNTIFS($H$1:H525,ТСК!$H$1:$H$625,$A$1:A525,ТСК!$A$1:$A$625)=0))),)),))</f>
        <v>Щ б ж п</v>
      </c>
      <c r="I526" s="12"/>
      <c r="J526" s="4">
        <f>COUNTIFS(ТСК!$A$1:$A$700,БП!A526,ТСК!$B$1:$B$700,БП!B526)</f>
        <v>2</v>
      </c>
    </row>
    <row r="527" spans="1:10" hidden="1" x14ac:dyDescent="0.25">
      <c r="A527" s="5">
        <v>7293</v>
      </c>
      <c r="B527" s="6">
        <v>46233</v>
      </c>
      <c r="C527" s="8"/>
      <c r="D527" s="7"/>
      <c r="E527" s="8"/>
      <c r="F527" s="8"/>
      <c r="G527" s="1" t="s">
        <v>3</v>
      </c>
      <c r="H527" s="12" t="str">
        <f t="array" ref="H527">INDEX(ТСК!$H$1:$H$625,MATCH(1,--(INDEX(((COUNTIF(A527,ТСК!$A$1:$A$625)*COUNTIF(B527,ТСК!$B$1:$B$625)*(COUNTIFS($H$1:H526,ТСК!$H$1:$H$625,$A$1:A526,ТСК!$A$1:$A$625)=0))),)),))</f>
        <v>Щ б ж п</v>
      </c>
      <c r="I527" s="12"/>
      <c r="J527" s="4">
        <f>COUNTIFS(ТСК!$A$1:$A$700,БП!A527,ТСК!$B$1:$B$700,БП!B527)</f>
        <v>1</v>
      </c>
    </row>
    <row r="528" spans="1:10" hidden="1" x14ac:dyDescent="0.25">
      <c r="A528" s="5">
        <v>7323</v>
      </c>
      <c r="B528" s="6">
        <v>46233</v>
      </c>
      <c r="C528" s="8"/>
      <c r="D528" s="7"/>
      <c r="E528" s="8"/>
      <c r="F528" s="8"/>
      <c r="G528" s="1" t="s">
        <v>3</v>
      </c>
      <c r="H528" s="12" t="str">
        <f t="array" ref="H528">INDEX(ТСК!$H$1:$H$625,MATCH(1,--(INDEX(((COUNTIF(A528,ТСК!$A$1:$A$625)*COUNTIF(B528,ТСК!$B$1:$B$625)*(COUNTIFS($H$1:H527,ТСК!$H$1:$H$625,$A$1:A527,ТСК!$A$1:$A$625)=0))),)),))</f>
        <v>Щ б ж п</v>
      </c>
      <c r="I528" s="12"/>
      <c r="J528" s="4">
        <f>COUNTIFS(ТСК!$A$1:$A$700,БП!A528,ТСК!$B$1:$B$700,БП!B528)</f>
        <v>1</v>
      </c>
    </row>
    <row r="529" spans="1:10" hidden="1" x14ac:dyDescent="0.25">
      <c r="A529" s="5">
        <v>4074</v>
      </c>
      <c r="B529" s="6">
        <v>46233</v>
      </c>
      <c r="C529" s="8"/>
      <c r="D529" s="7"/>
      <c r="E529" s="8"/>
      <c r="F529" s="8"/>
      <c r="G529" s="1" t="s">
        <v>3</v>
      </c>
      <c r="H529" s="12" t="str">
        <f t="array" ref="H529">INDEX(ТСК!$H$1:$H$625,MATCH(1,--(INDEX(((COUNTIF(A529,ТСК!$A$1:$A$625)*COUNTIF(B529,ТСК!$B$1:$B$625)*(COUNTIFS($H$1:H528,ТСК!$H$1:$H$625,$A$1:A528,ТСК!$A$1:$A$625)=0))),)),))</f>
        <v>Щ б ж п</v>
      </c>
      <c r="I529" s="12"/>
      <c r="J529" s="4">
        <f>COUNTIFS(ТСК!$A$1:$A$700,БП!A529,ТСК!$B$1:$B$700,БП!B529)</f>
        <v>1</v>
      </c>
    </row>
    <row r="530" spans="1:10" hidden="1" x14ac:dyDescent="0.25">
      <c r="A530" s="5">
        <v>7328</v>
      </c>
      <c r="B530" s="6">
        <v>46233</v>
      </c>
      <c r="C530" s="8"/>
      <c r="D530" s="7"/>
      <c r="E530" s="8"/>
      <c r="F530" s="8"/>
      <c r="G530" s="1" t="s">
        <v>3</v>
      </c>
      <c r="H530" s="12" t="str">
        <f t="array" ref="H530">INDEX(ТСК!$H$1:$H$625,MATCH(1,--(INDEX(((COUNTIF(A530,ТСК!$A$1:$A$625)*COUNTIF(B530,ТСК!$B$1:$B$625)*(COUNTIFS($H$1:H529,ТСК!$H$1:$H$625,$A$1:A529,ТСК!$A$1:$A$625)=0))),)),))</f>
        <v>Щ б ж п</v>
      </c>
      <c r="I530" s="12"/>
      <c r="J530" s="4">
        <f>COUNTIFS(ТСК!$A$1:$A$700,БП!A530,ТСК!$B$1:$B$700,БП!B530)</f>
        <v>1</v>
      </c>
    </row>
    <row r="531" spans="1:10" hidden="1" x14ac:dyDescent="0.25">
      <c r="A531" s="5">
        <v>7335</v>
      </c>
      <c r="B531" s="6">
        <v>46233</v>
      </c>
      <c r="C531" s="8"/>
      <c r="D531" s="7"/>
      <c r="E531" s="8"/>
      <c r="F531" s="8"/>
      <c r="G531" s="1" t="s">
        <v>3</v>
      </c>
      <c r="H531" s="12" t="str">
        <f t="array" ref="H531">INDEX(ТСК!$H$1:$H$625,MATCH(1,--(INDEX(((COUNTIF(A531,ТСК!$A$1:$A$625)*COUNTIF(B531,ТСК!$B$1:$B$625)*(COUNTIFS($H$1:H530,ТСК!$H$1:$H$625,$A$1:A530,ТСК!$A$1:$A$625)=0))),)),))</f>
        <v>Щ б ж п</v>
      </c>
      <c r="I531" s="12"/>
      <c r="J531" s="4">
        <f>COUNTIFS(ТСК!$A$1:$A$700,БП!A531,ТСК!$B$1:$B$700,БП!B531)</f>
        <v>1</v>
      </c>
    </row>
    <row r="532" spans="1:10" hidden="1" x14ac:dyDescent="0.25">
      <c r="A532" s="5">
        <v>4094</v>
      </c>
      <c r="B532" s="6">
        <v>46234</v>
      </c>
      <c r="C532" s="8"/>
      <c r="D532" s="7"/>
      <c r="E532" s="8"/>
      <c r="F532" s="8"/>
      <c r="G532" s="1" t="s">
        <v>3</v>
      </c>
      <c r="H532" s="12" t="str">
        <f t="array" ref="H532">INDEX(ТСК!$H$1:$H$625,MATCH(1,--(INDEX(((COUNTIF(A532,ТСК!$A$1:$A$625)*COUNTIF(B532,ТСК!$B$1:$B$625)*(COUNTIFS($H$1:H531,ТСК!$H$1:$H$625,$A$1:A531,ТСК!$A$1:$A$625)=0))),)),))</f>
        <v>Пес</v>
      </c>
      <c r="I532" s="12"/>
      <c r="J532" s="4">
        <f>COUNTIFS(ТСК!$A$1:$A$700,БП!A532,ТСК!$B$1:$B$700,БП!B532)</f>
        <v>3</v>
      </c>
    </row>
    <row r="533" spans="1:10" ht="30" hidden="1" x14ac:dyDescent="0.25">
      <c r="A533" s="15">
        <v>4063</v>
      </c>
      <c r="B533" s="16">
        <v>46235</v>
      </c>
      <c r="C533" s="19"/>
      <c r="D533" s="18"/>
      <c r="E533" s="19"/>
      <c r="F533" s="19"/>
      <c r="G533" s="17" t="s">
        <v>3</v>
      </c>
      <c r="H533" s="22" t="e">
        <f t="array" ref="H533">INDEX(ТСК!$H$1:$H$625,MATCH(1,--(INDEX(((COUNTIF(A533,ТСК!$A$1:$A$625)*COUNTIF(B533,ТСК!$B$1:$B$625)*(COUNTIFS($H$1:H532,ТСК!$H$1:$H$625,$A$1:A532,ТСК!$A$1:$A$625)=0))),)),))</f>
        <v>#N/A</v>
      </c>
      <c r="I533" s="22" t="s">
        <v>39</v>
      </c>
      <c r="J533" s="21">
        <f>COUNTIFS(ТСК!$A$1:$A$700,БП!A533,ТСК!$B$1:$B$700,БП!B533)</f>
        <v>2</v>
      </c>
    </row>
    <row r="534" spans="1:10" hidden="1" x14ac:dyDescent="0.25">
      <c r="A534" s="5">
        <v>7413</v>
      </c>
      <c r="B534" s="6">
        <v>46235</v>
      </c>
      <c r="C534" s="8"/>
      <c r="D534" s="7"/>
      <c r="E534" s="8"/>
      <c r="F534" s="8"/>
      <c r="G534" s="1" t="s">
        <v>3</v>
      </c>
      <c r="H534" s="12" t="str">
        <f t="array" ref="H534">INDEX(ТСК!$H$1:$H$625,MATCH(1,--(INDEX(((COUNTIF(A534,ТСК!$A$1:$A$625)*COUNTIF(B534,ТСК!$B$1:$B$625)*(COUNTIFS($H$1:H533,ТСК!$H$1:$H$625,$A$1:A533,ТСК!$A$1:$A$625)=0))),)),))</f>
        <v>Щ б ж п</v>
      </c>
      <c r="I534" s="12"/>
      <c r="J534" s="4">
        <f>COUNTIFS(ТСК!$A$1:$A$700,БП!A534,ТСК!$B$1:$B$700,БП!B534)</f>
        <v>1</v>
      </c>
    </row>
    <row r="535" spans="1:10" hidden="1" x14ac:dyDescent="0.25">
      <c r="A535" s="5">
        <v>7420</v>
      </c>
      <c r="B535" s="6">
        <v>46235</v>
      </c>
      <c r="C535" s="8"/>
      <c r="D535" s="7"/>
      <c r="E535" s="8"/>
      <c r="F535" s="8"/>
      <c r="G535" s="1" t="s">
        <v>3</v>
      </c>
      <c r="H535" s="12" t="str">
        <f t="array" ref="H535">INDEX(ТСК!$H$1:$H$625,MATCH(1,--(INDEX(((COUNTIF(A535,ТСК!$A$1:$A$625)*COUNTIF(B535,ТСК!$B$1:$B$625)*(COUNTIFS($H$1:H534,ТСК!$H$1:$H$625,$A$1:A534,ТСК!$A$1:$A$625)=0))),)),))</f>
        <v>Щ б ж п</v>
      </c>
      <c r="I535" s="12"/>
      <c r="J535" s="4">
        <f>COUNTIFS(ТСК!$A$1:$A$700,БП!A535,ТСК!$B$1:$B$700,БП!B535)</f>
        <v>1</v>
      </c>
    </row>
    <row r="536" spans="1:10" hidden="1" x14ac:dyDescent="0.25">
      <c r="A536" s="5">
        <v>4064</v>
      </c>
      <c r="B536" s="6">
        <v>46236</v>
      </c>
      <c r="C536" s="8"/>
      <c r="D536" s="7"/>
      <c r="E536" s="8"/>
      <c r="F536" s="8"/>
      <c r="G536" s="1" t="s">
        <v>3</v>
      </c>
      <c r="H536" s="12" t="str">
        <f t="array" ref="H536">INDEX(ТСК!$H$1:$H$625,MATCH(1,--(INDEX(((COUNTIF(A536,ТСК!$A$1:$A$625)*COUNTIF(B536,ТСК!$B$1:$B$625)*(COUNTIFS($H$1:H535,ТСК!$H$1:$H$625,$A$1:A535,ТСК!$A$1:$A$625)=0))),)),))</f>
        <v>Ваг</v>
      </c>
      <c r="I536" s="12"/>
      <c r="J536" s="4">
        <f>COUNTIFS(ТСК!$A$1:$A$700,БП!A536,ТСК!$B$1:$B$700,БП!B536)</f>
        <v>3</v>
      </c>
    </row>
    <row r="537" spans="1:10" hidden="1" x14ac:dyDescent="0.25">
      <c r="A537" s="5">
        <v>7445</v>
      </c>
      <c r="B537" s="6">
        <v>46236</v>
      </c>
      <c r="C537" s="8"/>
      <c r="D537" s="7"/>
      <c r="E537" s="8"/>
      <c r="F537" s="8"/>
      <c r="G537" s="1" t="s">
        <v>3</v>
      </c>
      <c r="H537" s="12" t="str">
        <f t="array" ref="H537">INDEX(ТСК!$H$1:$H$625,MATCH(1,--(INDEX(((COUNTIF(A537,ТСК!$A$1:$A$625)*COUNTIF(B537,ТСК!$B$1:$B$625)*(COUNTIFS($H$1:H536,ТСК!$H$1:$H$625,$A$1:A536,ТСК!$A$1:$A$625)=0))),)),))</f>
        <v>Ваг</v>
      </c>
      <c r="I537" s="12"/>
      <c r="J537" s="4">
        <f>COUNTIFS(ТСК!$A$1:$A$700,БП!A537,ТСК!$B$1:$B$700,БП!B537)</f>
        <v>2</v>
      </c>
    </row>
    <row r="538" spans="1:10" hidden="1" x14ac:dyDescent="0.25">
      <c r="A538" s="5">
        <v>7476</v>
      </c>
      <c r="B538" s="6">
        <v>46237</v>
      </c>
      <c r="C538" s="8"/>
      <c r="D538" s="7"/>
      <c r="E538" s="8"/>
      <c r="F538" s="8"/>
      <c r="G538" s="1" t="s">
        <v>3</v>
      </c>
      <c r="H538" s="12" t="str">
        <f t="array" ref="H538">INDEX(ТСК!$H$1:$H$625,MATCH(1,--(INDEX(((COUNTIF(A538,ТСК!$A$1:$A$625)*COUNTIF(B538,ТСК!$B$1:$B$625)*(COUNTIFS($H$1:H537,ТСК!$H$1:$H$625,$A$1:A537,ТСК!$A$1:$A$625)=0))),)),))</f>
        <v>Щ б ж п</v>
      </c>
      <c r="I538" s="12"/>
      <c r="J538" s="4">
        <f>COUNTIFS(ТСК!$A$1:$A$700,БП!A538,ТСК!$B$1:$B$700,БП!B538)</f>
        <v>1</v>
      </c>
    </row>
    <row r="539" spans="1:10" hidden="1" x14ac:dyDescent="0.25">
      <c r="A539" s="5">
        <v>3592</v>
      </c>
      <c r="B539" s="6">
        <v>46205</v>
      </c>
      <c r="C539" s="8"/>
      <c r="D539" s="7"/>
      <c r="E539" s="8"/>
      <c r="F539" s="8"/>
      <c r="G539" s="1" t="s">
        <v>3</v>
      </c>
      <c r="H539" s="12" t="str">
        <f t="array" ref="H539">INDEX(ТСК!$H$1:$H$625,MATCH(1,--(INDEX(((COUNTIF(A539,ТСК!$A$1:$A$625)*COUNTIF(B539,ТСК!$B$1:$B$625)*(COUNTIFS($H$1:H538,ТСК!$H$1:$H$625,$A$1:A538,ТСК!$A$1:$A$625)=0))),)),))</f>
        <v>Щ б ж п</v>
      </c>
      <c r="I539" s="12"/>
      <c r="J539" s="4">
        <f>COUNTIFS(ТСК!$A$1:$A$700,БП!A539,ТСК!$B$1:$B$700,БП!B539)</f>
        <v>2</v>
      </c>
    </row>
    <row r="540" spans="1:10" ht="30" hidden="1" x14ac:dyDescent="0.25">
      <c r="A540" s="15">
        <v>3608</v>
      </c>
      <c r="B540" s="16">
        <v>46206</v>
      </c>
      <c r="C540" s="19"/>
      <c r="D540" s="18"/>
      <c r="E540" s="19"/>
      <c r="F540" s="19"/>
      <c r="G540" s="17" t="s">
        <v>3</v>
      </c>
      <c r="H540" s="22" t="e">
        <f t="array" ref="H540">INDEX(ТСК!$H$1:$H$625,MATCH(1,--(INDEX(((COUNTIF(A540,ТСК!$A$1:$A$625)*COUNTIF(B540,ТСК!$B$1:$B$625)*(COUNTIFS($H$1:H539,ТСК!$H$1:$H$625,$A$1:A539,ТСК!$A$1:$A$625)=0))),)),))</f>
        <v>#N/A</v>
      </c>
      <c r="I540" s="22" t="s">
        <v>39</v>
      </c>
      <c r="J540" s="21">
        <f>COUNTIFS(ТСК!$A$1:$A$700,БП!A540,ТСК!$B$1:$B$700,БП!B540)</f>
        <v>2</v>
      </c>
    </row>
    <row r="541" spans="1:10" hidden="1" x14ac:dyDescent="0.25">
      <c r="A541" s="5">
        <v>3689</v>
      </c>
      <c r="B541" s="6">
        <v>46210</v>
      </c>
      <c r="C541" s="8"/>
      <c r="D541" s="7"/>
      <c r="E541" s="8"/>
      <c r="F541" s="8"/>
      <c r="G541" s="1" t="s">
        <v>3</v>
      </c>
      <c r="H541" s="12" t="str">
        <f t="array" ref="H541">INDEX(ТСК!$H$1:$H$625,MATCH(1,--(INDEX(((COUNTIF(A541,ТСК!$A$1:$A$625)*COUNTIF(B541,ТСК!$B$1:$B$625)*(COUNTIFS($H$1:H540,ТСК!$H$1:$H$625,$A$1:A540,ТСК!$A$1:$A$625)=0))),)),))</f>
        <v>Щ б ж п</v>
      </c>
      <c r="I541" s="12"/>
      <c r="J541" s="4">
        <f>COUNTIFS(ТСК!$A$1:$A$700,БП!A541,ТСК!$B$1:$B$700,БП!B541)</f>
        <v>1</v>
      </c>
    </row>
    <row r="542" spans="1:10" hidden="1" x14ac:dyDescent="0.25">
      <c r="A542" s="5">
        <v>3812</v>
      </c>
      <c r="B542" s="6">
        <v>46218</v>
      </c>
      <c r="C542" s="8"/>
      <c r="D542" s="7"/>
      <c r="E542" s="8"/>
      <c r="F542" s="8"/>
      <c r="G542" s="1" t="s">
        <v>3</v>
      </c>
      <c r="H542" s="12" t="str">
        <f t="array" ref="H542">INDEX(ТСК!$H$1:$H$625,MATCH(1,--(INDEX(((COUNTIF(A542,ТСК!$A$1:$A$625)*COUNTIF(B542,ТСК!$B$1:$B$625)*(COUNTIFS($H$1:H541,ТСК!$H$1:$H$625,$A$1:A541,ТСК!$A$1:$A$625)=0))),)),))</f>
        <v>Щ б ж п</v>
      </c>
      <c r="I542" s="12"/>
      <c r="J542" s="4">
        <f>COUNTIFS(ТСК!$A$1:$A$700,БП!A542,ТСК!$B$1:$B$700,БП!B542)</f>
        <v>1</v>
      </c>
    </row>
    <row r="543" spans="1:10" hidden="1" x14ac:dyDescent="0.25">
      <c r="A543" s="5">
        <v>2669</v>
      </c>
      <c r="B543" s="6">
        <v>46217</v>
      </c>
      <c r="C543" s="8"/>
      <c r="D543" s="7"/>
      <c r="E543" s="8"/>
      <c r="F543" s="8"/>
      <c r="G543" s="1" t="s">
        <v>3</v>
      </c>
      <c r="H543" s="12" t="str">
        <f t="array" ref="H543">INDEX(ТСК!$H$1:$H$625,MATCH(1,--(INDEX(((COUNTIF(A543,ТСК!$A$1:$A$625)*COUNTIF(B543,ТСК!$B$1:$B$625)*(COUNTIFS($H$1:H542,ТСК!$H$1:$H$625,$A$1:A542,ТСК!$A$1:$A$625)=0))),)),))</f>
        <v>Щ б ж п</v>
      </c>
      <c r="I543" s="12"/>
      <c r="J543" s="4">
        <f>COUNTIFS(ТСК!$A$1:$A$700,БП!A543,ТСК!$B$1:$B$700,БП!B543)</f>
        <v>1</v>
      </c>
    </row>
    <row r="544" spans="1:10" hidden="1" x14ac:dyDescent="0.25">
      <c r="A544" s="5">
        <v>2674</v>
      </c>
      <c r="B544" s="6">
        <v>46218</v>
      </c>
      <c r="C544" s="8"/>
      <c r="D544" s="7"/>
      <c r="E544" s="8"/>
      <c r="F544" s="8"/>
      <c r="G544" s="1" t="s">
        <v>3</v>
      </c>
      <c r="H544" s="12" t="str">
        <f t="array" ref="H544">INDEX(ТСК!$H$1:$H$625,MATCH(1,--(INDEX(((COUNTIF(A544,ТСК!$A$1:$A$625)*COUNTIF(B544,ТСК!$B$1:$B$625)*(COUNTIFS($H$1:H543,ТСК!$H$1:$H$625,$A$1:A543,ТСК!$A$1:$A$625)=0))),)),))</f>
        <v>Щ б ж п</v>
      </c>
      <c r="I544" s="12"/>
      <c r="J544" s="4">
        <f>COUNTIFS(ТСК!$A$1:$A$700,БП!A544,ТСК!$B$1:$B$700,БП!B544)</f>
        <v>1</v>
      </c>
    </row>
    <row r="545" spans="1:10" hidden="1" x14ac:dyDescent="0.25">
      <c r="A545" s="5">
        <v>4086</v>
      </c>
      <c r="B545" s="6">
        <v>46234</v>
      </c>
      <c r="C545" s="8"/>
      <c r="D545" s="7"/>
      <c r="E545" s="8"/>
      <c r="F545" s="8"/>
      <c r="G545" s="1" t="s">
        <v>3</v>
      </c>
      <c r="H545" s="12" t="str">
        <f t="array" ref="H545">INDEX(ТСК!$H$1:$H$625,MATCH(1,--(INDEX(((COUNTIF(A545,ТСК!$A$1:$A$625)*COUNTIF(B545,ТСК!$B$1:$B$625)*(COUNTIFS($H$1:H544,ТСК!$H$1:$H$625,$A$1:A544,ТСК!$A$1:$A$625)=0))),)),))</f>
        <v>Щ г</v>
      </c>
      <c r="I545" s="12"/>
      <c r="J545" s="4">
        <f>COUNTIFS(ТСК!$A$1:$A$700,БП!A545,ТСК!$B$1:$B$700,БП!B545)</f>
        <v>1</v>
      </c>
    </row>
    <row r="546" spans="1:10" hidden="1" x14ac:dyDescent="0.25">
      <c r="A546" s="5">
        <v>3931</v>
      </c>
      <c r="B546" s="6">
        <v>46226</v>
      </c>
      <c r="C546" s="8"/>
      <c r="D546" s="7"/>
      <c r="E546" s="8"/>
      <c r="F546" s="8"/>
      <c r="G546" s="1" t="s">
        <v>3</v>
      </c>
      <c r="H546" s="12" t="str">
        <f t="array" ref="H546">INDEX(ТСК!$H$1:$H$625,MATCH(1,--(INDEX(((COUNTIF(A546,ТСК!$A$1:$A$625)*COUNTIF(B546,ТСК!$B$1:$B$625)*(COUNTIFS($H$1:H545,ТСК!$H$1:$H$625,$A$1:A545,ТСК!$A$1:$A$625)=0))),)),))</f>
        <v>Р-л</v>
      </c>
      <c r="I546" s="12"/>
    </row>
    <row r="547" spans="1:10" x14ac:dyDescent="0.25">
      <c r="H547" s="4">
        <f>SUMPRODUCT(--(COUNTIFS(БП!$A$2:A43,ТСК!$A$1:$A$625,ТСК!$B$2:B43,ТСК!$B$1:$B$625,$H$1:H42,ТСК!$H$1:$H$625)))</f>
        <v>3</v>
      </c>
    </row>
  </sheetData>
  <autoFilter ref="A1:J546">
    <filterColumn colId="0">
      <filters>
        <filter val="4092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5" sqref="D15"/>
    </sheetView>
  </sheetViews>
  <sheetFormatPr defaultRowHeight="15" x14ac:dyDescent="0.25"/>
  <cols>
    <col min="4" max="4" width="29.140625" customWidth="1"/>
  </cols>
  <sheetData>
    <row r="1" spans="1:4" x14ac:dyDescent="0.25">
      <c r="A1" s="23" t="s">
        <v>2</v>
      </c>
      <c r="B1" s="23" t="s">
        <v>3</v>
      </c>
      <c r="C1" s="23" t="s">
        <v>35</v>
      </c>
      <c r="D1" s="23" t="s">
        <v>36</v>
      </c>
    </row>
    <row r="2" spans="1:4" x14ac:dyDescent="0.25">
      <c r="A2" s="23">
        <v>1</v>
      </c>
      <c r="B2" s="23">
        <v>1</v>
      </c>
      <c r="C2" s="23">
        <v>1</v>
      </c>
      <c r="D2" s="23">
        <v>1</v>
      </c>
    </row>
    <row r="3" spans="1:4" x14ac:dyDescent="0.25">
      <c r="A3" s="23">
        <v>2</v>
      </c>
      <c r="B3" s="23">
        <v>1</v>
      </c>
      <c r="C3" s="23">
        <v>1</v>
      </c>
      <c r="D3" s="23">
        <v>1</v>
      </c>
    </row>
    <row r="4" spans="1:4" x14ac:dyDescent="0.25">
      <c r="A4" s="23">
        <v>2</v>
      </c>
      <c r="B4" s="23">
        <v>2</v>
      </c>
      <c r="C4" s="23">
        <v>1</v>
      </c>
      <c r="D4" s="23" t="s">
        <v>38</v>
      </c>
    </row>
    <row r="5" spans="1:4" x14ac:dyDescent="0.25">
      <c r="A5" s="23">
        <v>2</v>
      </c>
      <c r="B5" s="23">
        <v>2</v>
      </c>
      <c r="C5" s="23">
        <v>2</v>
      </c>
      <c r="D5" s="23">
        <v>2</v>
      </c>
    </row>
    <row r="6" spans="1:4" x14ac:dyDescent="0.25">
      <c r="A6" s="23">
        <v>3</v>
      </c>
      <c r="B6" s="23">
        <v>2</v>
      </c>
      <c r="C6" s="23">
        <v>2</v>
      </c>
      <c r="D6" s="23">
        <v>2</v>
      </c>
    </row>
    <row r="7" spans="1:4" x14ac:dyDescent="0.25">
      <c r="A7" s="23">
        <v>3</v>
      </c>
      <c r="B7" s="23">
        <v>2</v>
      </c>
      <c r="C7" s="23">
        <v>1</v>
      </c>
      <c r="D7" s="23" t="s">
        <v>37</v>
      </c>
    </row>
    <row r="8" spans="1:4" x14ac:dyDescent="0.25">
      <c r="A8" s="23">
        <v>3</v>
      </c>
      <c r="B8" s="23">
        <v>2</v>
      </c>
      <c r="C8" s="23">
        <v>3</v>
      </c>
      <c r="D8" s="23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10"/>
  <sheetViews>
    <sheetView workbookViewId="0">
      <selection activeCell="F8" sqref="F8"/>
    </sheetView>
  </sheetViews>
  <sheetFormatPr defaultRowHeight="15" x14ac:dyDescent="0.25"/>
  <sheetData>
    <row r="1" spans="1:8" x14ac:dyDescent="0.25">
      <c r="A1" s="2" t="s">
        <v>6</v>
      </c>
      <c r="B1" s="2" t="s">
        <v>7</v>
      </c>
      <c r="C1" s="2" t="s">
        <v>4</v>
      </c>
      <c r="D1" s="2" t="s">
        <v>5</v>
      </c>
      <c r="E1" s="2"/>
      <c r="F1" s="2"/>
      <c r="G1" s="3" t="s">
        <v>1</v>
      </c>
      <c r="H1" s="2" t="s">
        <v>8</v>
      </c>
    </row>
    <row r="2" spans="1:8" x14ac:dyDescent="0.25">
      <c r="A2" s="5">
        <v>7197</v>
      </c>
      <c r="B2" s="6">
        <v>46231</v>
      </c>
      <c r="C2" s="1"/>
      <c r="D2" s="7"/>
      <c r="E2" s="8"/>
      <c r="F2" s="1"/>
      <c r="G2" s="1" t="s">
        <v>2</v>
      </c>
      <c r="H2" s="10" t="s">
        <v>29</v>
      </c>
    </row>
    <row r="3" spans="1:8" x14ac:dyDescent="0.25">
      <c r="A3" s="5">
        <v>6185</v>
      </c>
      <c r="B3" s="6">
        <v>46205</v>
      </c>
      <c r="C3" s="1"/>
      <c r="D3" s="7"/>
      <c r="E3" s="8"/>
      <c r="F3" s="1"/>
      <c r="G3" s="1" t="s">
        <v>2</v>
      </c>
      <c r="H3" s="10" t="s">
        <v>29</v>
      </c>
    </row>
    <row r="4" spans="1:8" x14ac:dyDescent="0.25">
      <c r="A4" s="5">
        <v>6186</v>
      </c>
      <c r="B4" s="6">
        <v>46205</v>
      </c>
      <c r="C4" s="1"/>
      <c r="D4" s="7"/>
      <c r="E4" s="8"/>
      <c r="F4" s="1"/>
      <c r="G4" s="1" t="s">
        <v>2</v>
      </c>
      <c r="H4" s="10" t="s">
        <v>29</v>
      </c>
    </row>
    <row r="5" spans="1:8" x14ac:dyDescent="0.25">
      <c r="A5" s="5">
        <v>6318</v>
      </c>
      <c r="B5" s="6">
        <v>46208</v>
      </c>
      <c r="C5" s="1"/>
      <c r="D5" s="7"/>
      <c r="E5" s="8"/>
      <c r="F5" s="1"/>
      <c r="G5" s="1" t="s">
        <v>2</v>
      </c>
      <c r="H5" s="10" t="s">
        <v>29</v>
      </c>
    </row>
    <row r="6" spans="1:8" x14ac:dyDescent="0.25">
      <c r="A6" s="5">
        <v>6319</v>
      </c>
      <c r="B6" s="6">
        <v>46208</v>
      </c>
      <c r="C6" s="1"/>
      <c r="D6" s="7"/>
      <c r="E6" s="8"/>
      <c r="F6" s="1"/>
      <c r="G6" s="1" t="s">
        <v>2</v>
      </c>
      <c r="H6" s="10" t="s">
        <v>29</v>
      </c>
    </row>
    <row r="7" spans="1:8" x14ac:dyDescent="0.25">
      <c r="A7" s="5">
        <v>3564</v>
      </c>
      <c r="B7" s="6">
        <v>46204</v>
      </c>
      <c r="C7" s="8"/>
      <c r="D7" s="7"/>
      <c r="E7" s="8"/>
      <c r="F7" s="8"/>
      <c r="G7" s="1" t="s">
        <v>3</v>
      </c>
      <c r="H7" s="4" t="e">
        <f>INDEX(ТСК!$A$2:$H$625,2,MATCH(БП!$A7,ТСК!$A$2:$H$625,))</f>
        <v>#N/A</v>
      </c>
    </row>
    <row r="8" spans="1:8" x14ac:dyDescent="0.25">
      <c r="A8" s="5">
        <v>3571</v>
      </c>
      <c r="B8" s="6">
        <v>46204</v>
      </c>
      <c r="C8" s="8"/>
      <c r="D8" s="7"/>
      <c r="E8" s="8"/>
      <c r="F8" s="8"/>
      <c r="G8" s="1" t="s">
        <v>3</v>
      </c>
      <c r="H8" s="4"/>
    </row>
    <row r="9" spans="1:8" x14ac:dyDescent="0.25">
      <c r="A9" s="5">
        <v>3588</v>
      </c>
      <c r="B9" s="6">
        <v>46205</v>
      </c>
      <c r="C9" s="8"/>
      <c r="D9" s="7"/>
      <c r="E9" s="8"/>
      <c r="F9" s="8"/>
      <c r="G9" s="1" t="s">
        <v>3</v>
      </c>
      <c r="H9" s="4"/>
    </row>
    <row r="10" spans="1:8" x14ac:dyDescent="0.25">
      <c r="A10" s="5">
        <v>3501</v>
      </c>
      <c r="B10" s="6">
        <v>46205</v>
      </c>
      <c r="C10" s="8"/>
      <c r="D10" s="7"/>
      <c r="E10" s="8"/>
      <c r="F10" s="8"/>
      <c r="G10" s="1" t="s">
        <v>3</v>
      </c>
      <c r="H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ТСК</vt:lpstr>
      <vt:lpstr>БП</vt:lpstr>
      <vt:lpstr>Пояснение</vt:lpstr>
      <vt:lpstr>ТСК+БП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2026-08-03T13:59:58Z</dcterms:created>
  <dcterms:modified xsi:type="dcterms:W3CDTF">2026-08-05T19:28:26Z</dcterms:modified>
</cp:coreProperties>
</file>